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ublic_html\fond\"/>
    </mc:Choice>
  </mc:AlternateContent>
  <bookViews>
    <workbookView xWindow="0" yWindow="0" windowWidth="17330" windowHeight="62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23" i="1" l="1"/>
  <c r="J9" i="1" l="1"/>
  <c r="K9" i="1"/>
  <c r="O3" i="1" l="1"/>
  <c r="K4" i="1" l="1"/>
  <c r="I9" i="1" l="1"/>
  <c r="J4" i="1"/>
  <c r="I4" i="1"/>
  <c r="M3" i="1" l="1"/>
  <c r="Q3" i="1"/>
  <c r="S3" i="1" l="1"/>
  <c r="R3" i="1"/>
</calcChain>
</file>

<file path=xl/comments1.xml><?xml version="1.0" encoding="utf-8"?>
<comments xmlns="http://schemas.openxmlformats.org/spreadsheetml/2006/main">
  <authors>
    <author>mandic</author>
    <author>Igor Mandić</author>
  </authors>
  <commentList>
    <comment ref="F28" authorId="0" shapeId="0">
      <text>
        <r>
          <rPr>
            <b/>
            <sz val="9"/>
            <color indexed="81"/>
            <rFont val="Tahoma"/>
            <family val="2"/>
          </rPr>
          <t>mandic:</t>
        </r>
        <r>
          <rPr>
            <sz val="9"/>
            <color indexed="81"/>
            <rFont val="Tahoma"/>
            <family val="2"/>
          </rPr>
          <t xml:space="preserve">
Branko i Jadranka poslali Donni i Rhei za nove  američke dokumente (putovnice)</t>
        </r>
      </text>
    </comment>
    <comment ref="F172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Potpora Donna Rhea, za Jan. i Feb. 2018</t>
        </r>
      </text>
    </comment>
    <comment ref="F185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Potpora Donna Rhea, za Mar. i Apr. 2018</t>
        </r>
      </text>
    </comment>
    <comment ref="F199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Potpora Donna Rhea, za 5. i 6.  2018</t>
        </r>
      </text>
    </comment>
    <comment ref="F209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Potpora Donna Rhea, za 5. i 6.  2018</t>
        </r>
      </text>
    </comment>
    <comment ref="F227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Potpora Donna Rhea, za Sept. 2018</t>
        </r>
      </text>
    </comment>
    <comment ref="F240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Potpora Donna Rhea, za Nov. 2018</t>
        </r>
      </text>
    </comment>
    <comment ref="F253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Poslano Donni I Rhei za nužne troškove</t>
        </r>
      </text>
    </comment>
    <comment ref="F263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Poslano Donni I Rhei za nužne troškove</t>
        </r>
      </text>
    </comment>
    <comment ref="F274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Poslano Donni za troškove i dokumente</t>
        </r>
      </text>
    </comment>
    <comment ref="F304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Poslano Donni kao pomoć, zvala Marela I rekla, da Donna nema dovoljno da pokrije sve trškove</t>
        </r>
      </text>
    </comment>
    <comment ref="F305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Po razgovoru sa Marelom poslao Donni - pomoć  i dar za rodjendan i praznike</t>
        </r>
      </text>
    </comment>
    <comment ref="F306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Poslano Donni kao pomoć, zvala Marela I rekla, da Donna nema dovoljno da pokrije sve trškove</t>
        </r>
      </text>
    </comment>
    <comment ref="H306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3000 USD poslano Rhei (auto)
</t>
        </r>
      </text>
    </comment>
    <comment ref="F307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Poslano Donni za lakši početak u Zagrebu</t>
        </r>
      </text>
    </comment>
    <comment ref="F308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Poslano Donni, zatvaranje fonda</t>
        </r>
      </text>
    </comment>
    <comment ref="C309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Pretvorba u USD</t>
        </r>
      </text>
    </comment>
    <comment ref="E309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Pretvorba iz EUR</t>
        </r>
      </text>
    </comment>
    <comment ref="H309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Poslano Rhei, zatvaranje fonda</t>
        </r>
      </text>
    </comment>
  </commentList>
</comments>
</file>

<file path=xl/sharedStrings.xml><?xml version="1.0" encoding="utf-8"?>
<sst xmlns="http://schemas.openxmlformats.org/spreadsheetml/2006/main" count="327" uniqueCount="38">
  <si>
    <t>Igor</t>
  </si>
  <si>
    <t>EUR</t>
  </si>
  <si>
    <t xml:space="preserve">Branko </t>
  </si>
  <si>
    <t>HRK</t>
  </si>
  <si>
    <t xml:space="preserve"> </t>
  </si>
  <si>
    <t>Jadranka</t>
  </si>
  <si>
    <t>Ognjen</t>
  </si>
  <si>
    <t>Žarko</t>
  </si>
  <si>
    <t>Stanje EUR</t>
  </si>
  <si>
    <t>Stanje HRK</t>
  </si>
  <si>
    <t>Datum</t>
  </si>
  <si>
    <t>Ines</t>
  </si>
  <si>
    <t>Nataša</t>
  </si>
  <si>
    <t>Miško</t>
  </si>
  <si>
    <t xml:space="preserve">Jadran </t>
  </si>
  <si>
    <t>Tecaj kune</t>
  </si>
  <si>
    <t>Jadran</t>
  </si>
  <si>
    <t>Mirko</t>
  </si>
  <si>
    <t>Ukupno (u EUR)</t>
  </si>
  <si>
    <t xml:space="preserve">Ukupno (u HRK) </t>
  </si>
  <si>
    <t xml:space="preserve">EUR </t>
  </si>
  <si>
    <t>Sve uplate</t>
  </si>
  <si>
    <t>Sve isplate</t>
  </si>
  <si>
    <t>Uplate</t>
  </si>
  <si>
    <t>Isplate</t>
  </si>
  <si>
    <t>Inge</t>
  </si>
  <si>
    <t>Vedran</t>
  </si>
  <si>
    <t>Ivan Mimica</t>
  </si>
  <si>
    <t>USD</t>
  </si>
  <si>
    <t>Stanje USD</t>
  </si>
  <si>
    <t>Tecaj USD</t>
  </si>
  <si>
    <t>Ukupno (u USD)</t>
  </si>
  <si>
    <t>Inge I Josip B.</t>
  </si>
  <si>
    <t>Pretvorba iz HRK u EUR po tečaju 7.434 za EUR (22.10.2018)</t>
  </si>
  <si>
    <t>Pretvorba iz HRK u EUR po tečaju 7.5415 za EUR (20.9.2020)</t>
  </si>
  <si>
    <t>Pretvorba EUR u USD 6.1.2023</t>
  </si>
  <si>
    <t>Uplate EUR+HRK u EUR</t>
  </si>
  <si>
    <t>Uplate u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</si>
</sst>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0" fillId="4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1" fillId="0" borderId="0" xfId="0" applyFont="1" applyAlignment="1">
      <alignment horizontal="left"/>
    </xf>
    <xf numFmtId="0" fontId="0" fillId="4" borderId="3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/>
    <xf numFmtId="1" fontId="1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14" fontId="0" fillId="6" borderId="1" xfId="0" applyNumberForma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14" fontId="2" fillId="6" borderId="1" xfId="0" applyNumberFormat="1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0" fillId="0" borderId="0" xfId="0" applyBorder="1"/>
    <xf numFmtId="0" fontId="0" fillId="0" borderId="2" xfId="0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/>
    <xf numFmtId="0" fontId="0" fillId="2" borderId="6" xfId="0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0" fillId="0" borderId="6" xfId="0" applyBorder="1"/>
    <xf numFmtId="14" fontId="0" fillId="5" borderId="9" xfId="0" applyNumberFormat="1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14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/>
    <xf numFmtId="1" fontId="5" fillId="0" borderId="0" xfId="0" applyNumberFormat="1" applyFont="1" applyFill="1" applyBorder="1"/>
    <xf numFmtId="0" fontId="0" fillId="0" borderId="0" xfId="0" applyFill="1" applyBorder="1" applyAlignment="1">
      <alignment horizontal="center" wrapText="1"/>
    </xf>
    <xf numFmtId="0" fontId="2" fillId="5" borderId="10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/>
    <xf numFmtId="0" fontId="0" fillId="0" borderId="12" xfId="0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0" fillId="0" borderId="12" xfId="0" applyFill="1" applyBorder="1"/>
    <xf numFmtId="0" fontId="0" fillId="7" borderId="12" xfId="0" applyFill="1" applyBorder="1"/>
    <xf numFmtId="14" fontId="2" fillId="5" borderId="9" xfId="0" applyNumberFormat="1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14" fontId="0" fillId="8" borderId="1" xfId="0" applyNumberFormat="1" applyFont="1" applyFill="1" applyBorder="1"/>
    <xf numFmtId="0" fontId="0" fillId="8" borderId="1" xfId="0" applyFont="1" applyFill="1" applyBorder="1"/>
    <xf numFmtId="0" fontId="1" fillId="0" borderId="0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/>
    </xf>
    <xf numFmtId="0" fontId="5" fillId="8" borderId="1" xfId="0" applyFont="1" applyFill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86"/>
  <sheetViews>
    <sheetView tabSelected="1" topLeftCell="F4" zoomScaleNormal="100" workbookViewId="0">
      <selection activeCell="I26" sqref="I26"/>
    </sheetView>
  </sheetViews>
  <sheetFormatPr defaultRowHeight="14.5" x14ac:dyDescent="0.35"/>
  <cols>
    <col min="1" max="1" width="13.7265625" customWidth="1"/>
    <col min="2" max="2" width="13.54296875" customWidth="1"/>
    <col min="3" max="3" width="11.81640625" customWidth="1"/>
    <col min="4" max="5" width="11.7265625" style="33" customWidth="1"/>
    <col min="6" max="6" width="11.81640625" style="39" customWidth="1"/>
    <col min="7" max="7" width="11.81640625" style="27" customWidth="1"/>
    <col min="8" max="8" width="11.81640625" style="62" customWidth="1"/>
    <col min="9" max="9" width="14" style="11" customWidth="1"/>
    <col min="10" max="11" width="13.453125" style="1" customWidth="1"/>
    <col min="12" max="12" width="6.81640625" style="1" customWidth="1"/>
    <col min="13" max="13" width="13.453125" style="11" customWidth="1"/>
    <col min="14" max="14" width="12.26953125" style="11" customWidth="1"/>
    <col min="15" max="15" width="12.54296875" style="11" customWidth="1"/>
    <col min="16" max="16" width="6.54296875" style="11" customWidth="1"/>
    <col min="17" max="17" width="14.7265625" style="11" customWidth="1"/>
    <col min="18" max="18" width="16.26953125" style="11" customWidth="1"/>
    <col min="19" max="19" width="16.453125" style="11" customWidth="1"/>
    <col min="20" max="30" width="9.1796875" style="11"/>
  </cols>
  <sheetData>
    <row r="1" spans="1:31" x14ac:dyDescent="0.35">
      <c r="C1" s="71" t="s">
        <v>23</v>
      </c>
      <c r="D1" s="71"/>
      <c r="E1" s="49"/>
      <c r="F1" s="72" t="s">
        <v>24</v>
      </c>
      <c r="G1" s="73"/>
      <c r="H1" s="58"/>
      <c r="I1" s="28"/>
    </row>
    <row r="2" spans="1:31" x14ac:dyDescent="0.35">
      <c r="A2" s="5" t="s">
        <v>10</v>
      </c>
      <c r="B2" s="5"/>
      <c r="C2" s="5" t="s">
        <v>1</v>
      </c>
      <c r="D2" s="32" t="s">
        <v>3</v>
      </c>
      <c r="E2" s="32" t="s">
        <v>28</v>
      </c>
      <c r="F2" s="35" t="s">
        <v>1</v>
      </c>
      <c r="G2" s="31" t="s">
        <v>3</v>
      </c>
      <c r="H2" s="59" t="s">
        <v>28</v>
      </c>
      <c r="I2" s="74" t="s">
        <v>21</v>
      </c>
      <c r="J2" s="74"/>
      <c r="K2" s="48"/>
      <c r="L2" s="30"/>
      <c r="M2" s="9" t="s">
        <v>8</v>
      </c>
      <c r="N2" s="9" t="s">
        <v>9</v>
      </c>
      <c r="O2" s="10" t="s">
        <v>29</v>
      </c>
      <c r="P2" s="10"/>
      <c r="Q2" s="9" t="s">
        <v>18</v>
      </c>
      <c r="R2" s="9" t="s">
        <v>19</v>
      </c>
      <c r="S2" s="9" t="s">
        <v>31</v>
      </c>
    </row>
    <row r="3" spans="1:31" s="2" customFormat="1" x14ac:dyDescent="0.35">
      <c r="A3" s="17">
        <v>42366</v>
      </c>
      <c r="B3" s="18" t="s">
        <v>0</v>
      </c>
      <c r="C3" s="19">
        <v>50</v>
      </c>
      <c r="D3" s="19"/>
      <c r="E3" s="19"/>
      <c r="F3" s="34"/>
      <c r="G3" s="19"/>
      <c r="H3" s="60"/>
      <c r="I3" s="30" t="s">
        <v>1</v>
      </c>
      <c r="J3" s="30" t="s">
        <v>3</v>
      </c>
      <c r="K3" s="48" t="s">
        <v>28</v>
      </c>
      <c r="L3" s="9"/>
      <c r="M3" s="9">
        <f>I4-I9+J13+J17</f>
        <v>1031</v>
      </c>
      <c r="N3" s="9">
        <v>0</v>
      </c>
      <c r="O3" s="48">
        <f>SUM(E:E)-SUM(H:H)</f>
        <v>-1093</v>
      </c>
      <c r="P3" s="48"/>
      <c r="Q3" s="12">
        <f>M3+N3/N6+O3/O6</f>
        <v>-3.4808036977665324E-2</v>
      </c>
      <c r="R3" s="51">
        <f>Q3*N6</f>
        <v>-0.26236557871915239</v>
      </c>
      <c r="S3" s="52">
        <f>Q3*O6</f>
        <v>-3.6900000000023012E-2</v>
      </c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6"/>
    </row>
    <row r="4" spans="1:31" s="2" customFormat="1" x14ac:dyDescent="0.35">
      <c r="A4" s="17">
        <v>42368</v>
      </c>
      <c r="B4" s="18" t="s">
        <v>2</v>
      </c>
      <c r="C4" s="19" t="s">
        <v>4</v>
      </c>
      <c r="D4" s="19">
        <v>230</v>
      </c>
      <c r="E4" s="19"/>
      <c r="F4" s="34"/>
      <c r="G4" s="19"/>
      <c r="H4" s="60"/>
      <c r="I4" s="30">
        <f>SUM(C:C)</f>
        <v>7270</v>
      </c>
      <c r="J4" s="30">
        <f>SUM(D:D)</f>
        <v>47490</v>
      </c>
      <c r="K4" s="48">
        <f>SUM(E:E)</f>
        <v>5000</v>
      </c>
      <c r="L4" s="9"/>
      <c r="M4" s="9"/>
      <c r="N4" s="9"/>
      <c r="O4" s="10"/>
      <c r="P4" s="10"/>
      <c r="Q4" s="10"/>
      <c r="R4" s="10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6"/>
    </row>
    <row r="5" spans="1:31" s="2" customFormat="1" x14ac:dyDescent="0.35">
      <c r="A5" s="17">
        <v>42368</v>
      </c>
      <c r="B5" s="18" t="s">
        <v>5</v>
      </c>
      <c r="C5" s="19"/>
      <c r="D5" s="19">
        <v>230</v>
      </c>
      <c r="E5" s="19"/>
      <c r="F5" s="34"/>
      <c r="G5" s="19"/>
      <c r="H5" s="60"/>
      <c r="I5" s="9"/>
      <c r="J5" s="9"/>
      <c r="K5" s="9"/>
      <c r="L5" s="13"/>
      <c r="M5" s="9"/>
      <c r="N5" s="9" t="s">
        <v>15</v>
      </c>
      <c r="O5" s="10" t="s">
        <v>30</v>
      </c>
      <c r="P5" s="10"/>
      <c r="Q5" s="10"/>
      <c r="R5" s="10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6"/>
    </row>
    <row r="6" spans="1:31" s="2" customFormat="1" x14ac:dyDescent="0.35">
      <c r="A6" s="17">
        <v>42368</v>
      </c>
      <c r="B6" s="18" t="s">
        <v>6</v>
      </c>
      <c r="C6" s="19"/>
      <c r="D6" s="19">
        <v>230</v>
      </c>
      <c r="E6" s="19"/>
      <c r="F6" s="34"/>
      <c r="G6" s="19"/>
      <c r="H6" s="60"/>
      <c r="I6" s="13"/>
      <c r="J6" s="13"/>
      <c r="K6" s="13"/>
      <c r="L6" s="30"/>
      <c r="M6" s="9"/>
      <c r="N6" s="9">
        <v>7.5374999999999996</v>
      </c>
      <c r="O6" s="50">
        <v>1.0601</v>
      </c>
      <c r="P6" s="10"/>
      <c r="Q6" s="10"/>
      <c r="R6" s="10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6"/>
    </row>
    <row r="7" spans="1:31" s="2" customFormat="1" x14ac:dyDescent="0.35">
      <c r="A7" s="17">
        <v>42368</v>
      </c>
      <c r="B7" s="18" t="s">
        <v>7</v>
      </c>
      <c r="C7" s="19"/>
      <c r="D7" s="19">
        <v>230</v>
      </c>
      <c r="E7" s="19"/>
      <c r="F7" s="34"/>
      <c r="G7" s="19"/>
      <c r="H7" s="60"/>
      <c r="I7" s="74" t="s">
        <v>22</v>
      </c>
      <c r="J7" s="74"/>
      <c r="K7" s="48"/>
      <c r="L7" s="9"/>
      <c r="M7" s="13"/>
      <c r="N7" s="13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6"/>
    </row>
    <row r="8" spans="1:31" s="4" customFormat="1" x14ac:dyDescent="0.35">
      <c r="A8" s="14">
        <v>42374</v>
      </c>
      <c r="B8" s="15" t="s">
        <v>11</v>
      </c>
      <c r="C8" s="16">
        <v>50</v>
      </c>
      <c r="D8" s="16"/>
      <c r="E8" s="16"/>
      <c r="F8" s="36"/>
      <c r="G8" s="16"/>
      <c r="H8" s="60"/>
      <c r="I8" s="30" t="s">
        <v>20</v>
      </c>
      <c r="J8" s="30" t="s">
        <v>3</v>
      </c>
      <c r="K8" s="48" t="s">
        <v>28</v>
      </c>
      <c r="L8" s="13"/>
      <c r="M8" s="13"/>
      <c r="N8" s="13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7"/>
    </row>
    <row r="9" spans="1:31" s="3" customFormat="1" x14ac:dyDescent="0.35">
      <c r="A9" s="14">
        <v>42375</v>
      </c>
      <c r="B9" s="15" t="s">
        <v>12</v>
      </c>
      <c r="C9" s="16">
        <v>60</v>
      </c>
      <c r="D9" s="16"/>
      <c r="E9" s="16"/>
      <c r="F9" s="36"/>
      <c r="G9" s="16"/>
      <c r="H9" s="60"/>
      <c r="I9" s="30">
        <f>SUM(F:F)</f>
        <v>12593</v>
      </c>
      <c r="J9" s="68">
        <f>SUM(G:G)</f>
        <v>0</v>
      </c>
      <c r="K9" s="68">
        <f>SUM(H:H)</f>
        <v>6093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8"/>
    </row>
    <row r="10" spans="1:31" s="3" customFormat="1" ht="16.5" customHeight="1" x14ac:dyDescent="0.35">
      <c r="A10" s="14">
        <v>42376</v>
      </c>
      <c r="B10" s="15" t="s">
        <v>13</v>
      </c>
      <c r="C10" s="16">
        <v>200</v>
      </c>
      <c r="D10" s="16"/>
      <c r="E10" s="16"/>
      <c r="F10" s="36"/>
      <c r="G10" s="16"/>
      <c r="H10" s="60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8"/>
    </row>
    <row r="11" spans="1:31" s="3" customFormat="1" ht="13.5" customHeight="1" x14ac:dyDescent="0.35">
      <c r="A11" s="14">
        <v>42377</v>
      </c>
      <c r="B11" s="15" t="s">
        <v>14</v>
      </c>
      <c r="C11" s="16"/>
      <c r="D11" s="16">
        <v>230</v>
      </c>
      <c r="E11" s="16"/>
      <c r="F11" s="36"/>
      <c r="G11" s="16"/>
      <c r="H11" s="60"/>
      <c r="I11" s="57" t="s">
        <v>33</v>
      </c>
      <c r="J11" s="57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8"/>
    </row>
    <row r="12" spans="1:31" s="3" customFormat="1" x14ac:dyDescent="0.35">
      <c r="A12" s="14">
        <v>42377</v>
      </c>
      <c r="B12" s="15" t="s">
        <v>2</v>
      </c>
      <c r="C12" s="16"/>
      <c r="D12" s="16">
        <v>230</v>
      </c>
      <c r="E12" s="16"/>
      <c r="F12" s="36"/>
      <c r="G12" s="16"/>
      <c r="H12" s="60"/>
      <c r="I12" s="53" t="s">
        <v>3</v>
      </c>
      <c r="J12" s="53" t="s">
        <v>1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8"/>
    </row>
    <row r="13" spans="1:31" s="3" customFormat="1" x14ac:dyDescent="0.35">
      <c r="A13" s="14">
        <v>42377</v>
      </c>
      <c r="B13" s="15" t="s">
        <v>5</v>
      </c>
      <c r="C13" s="16"/>
      <c r="D13" s="16">
        <v>230</v>
      </c>
      <c r="E13" s="16"/>
      <c r="F13" s="36"/>
      <c r="G13" s="16"/>
      <c r="H13" s="60"/>
      <c r="I13" s="28">
        <v>34610</v>
      </c>
      <c r="J13" s="28">
        <v>4646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8"/>
    </row>
    <row r="14" spans="1:31" s="3" customFormat="1" x14ac:dyDescent="0.35">
      <c r="A14" s="14">
        <v>42377</v>
      </c>
      <c r="B14" s="15" t="s">
        <v>6</v>
      </c>
      <c r="C14" s="16"/>
      <c r="D14" s="16">
        <v>230</v>
      </c>
      <c r="E14" s="16"/>
      <c r="F14" s="36"/>
      <c r="G14" s="16"/>
      <c r="H14" s="6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8"/>
    </row>
    <row r="15" spans="1:31" s="3" customFormat="1" x14ac:dyDescent="0.35">
      <c r="A15" s="14">
        <v>42377</v>
      </c>
      <c r="B15" s="15" t="s">
        <v>7</v>
      </c>
      <c r="C15" s="16"/>
      <c r="D15" s="16">
        <v>230</v>
      </c>
      <c r="E15" s="16"/>
      <c r="F15" s="36"/>
      <c r="G15" s="16"/>
      <c r="H15" s="60"/>
      <c r="I15" s="56" t="s">
        <v>34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8"/>
    </row>
    <row r="16" spans="1:31" s="3" customFormat="1" x14ac:dyDescent="0.35">
      <c r="A16" s="14">
        <v>42380</v>
      </c>
      <c r="B16" s="15" t="s">
        <v>11</v>
      </c>
      <c r="C16" s="16">
        <v>40</v>
      </c>
      <c r="D16" s="16"/>
      <c r="E16" s="16"/>
      <c r="F16" s="36"/>
      <c r="G16" s="16"/>
      <c r="H16" s="60"/>
      <c r="I16" s="13" t="s">
        <v>3</v>
      </c>
      <c r="J16" s="13" t="s">
        <v>1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8"/>
    </row>
    <row r="17" spans="1:31" s="3" customFormat="1" x14ac:dyDescent="0.35">
      <c r="A17" s="14">
        <v>42390</v>
      </c>
      <c r="B17" s="15" t="s">
        <v>0</v>
      </c>
      <c r="C17" s="16">
        <v>50</v>
      </c>
      <c r="D17" s="16"/>
      <c r="E17" s="16"/>
      <c r="F17" s="36"/>
      <c r="G17" s="16"/>
      <c r="H17" s="60"/>
      <c r="I17" s="13">
        <v>12880</v>
      </c>
      <c r="J17" s="13">
        <v>1708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8"/>
    </row>
    <row r="18" spans="1:31" x14ac:dyDescent="0.35">
      <c r="A18" s="21">
        <v>42402</v>
      </c>
      <c r="B18" s="20" t="s">
        <v>13</v>
      </c>
      <c r="C18" s="24">
        <v>100</v>
      </c>
      <c r="D18" s="24"/>
      <c r="E18" s="24"/>
      <c r="F18" s="37"/>
      <c r="G18" s="24"/>
      <c r="H18" s="60"/>
      <c r="I18" s="13"/>
      <c r="J18" s="13"/>
      <c r="K18" s="13"/>
      <c r="L18" s="13"/>
    </row>
    <row r="19" spans="1:31" x14ac:dyDescent="0.35">
      <c r="A19" s="23">
        <v>42404</v>
      </c>
      <c r="B19" s="22" t="s">
        <v>16</v>
      </c>
      <c r="C19" s="25"/>
      <c r="D19" s="25">
        <v>230</v>
      </c>
      <c r="E19" s="25"/>
      <c r="F19" s="38"/>
      <c r="G19" s="25"/>
      <c r="H19" s="61"/>
      <c r="I19" s="75" t="s">
        <v>35</v>
      </c>
      <c r="J19" s="75"/>
      <c r="K19" s="13"/>
    </row>
    <row r="20" spans="1:31" x14ac:dyDescent="0.35">
      <c r="A20" s="23">
        <v>42408</v>
      </c>
      <c r="B20" s="22" t="s">
        <v>12</v>
      </c>
      <c r="C20" s="25">
        <v>80</v>
      </c>
      <c r="D20" s="25"/>
      <c r="E20" s="25"/>
      <c r="F20" s="38"/>
      <c r="G20" s="25"/>
      <c r="H20" s="61"/>
      <c r="I20" s="13">
        <v>1058</v>
      </c>
      <c r="J20" s="1">
        <v>1093</v>
      </c>
      <c r="AD20"/>
    </row>
    <row r="21" spans="1:31" x14ac:dyDescent="0.35">
      <c r="A21" s="23">
        <v>42410</v>
      </c>
      <c r="B21" s="22" t="s">
        <v>2</v>
      </c>
      <c r="C21" s="25"/>
      <c r="D21" s="25">
        <v>230</v>
      </c>
      <c r="E21" s="25"/>
      <c r="F21" s="38"/>
      <c r="G21" s="25"/>
      <c r="H21" s="61"/>
      <c r="I21" s="29"/>
    </row>
    <row r="22" spans="1:31" x14ac:dyDescent="0.35">
      <c r="A22" s="23">
        <v>42410</v>
      </c>
      <c r="B22" s="22" t="s">
        <v>5</v>
      </c>
      <c r="C22" s="25"/>
      <c r="D22" s="25">
        <v>230</v>
      </c>
      <c r="E22" s="25"/>
      <c r="F22" s="38"/>
      <c r="G22" s="25"/>
      <c r="H22" s="61"/>
      <c r="I22" s="29" t="s">
        <v>36</v>
      </c>
    </row>
    <row r="23" spans="1:31" x14ac:dyDescent="0.35">
      <c r="A23" s="23">
        <v>42410</v>
      </c>
      <c r="B23" s="22" t="s">
        <v>6</v>
      </c>
      <c r="C23" s="25"/>
      <c r="D23" s="25">
        <v>230</v>
      </c>
      <c r="E23" s="25"/>
      <c r="F23" s="38"/>
      <c r="G23" s="25"/>
      <c r="H23" s="61"/>
      <c r="I23" s="29">
        <f>I4+J13+J17</f>
        <v>13624</v>
      </c>
    </row>
    <row r="24" spans="1:31" x14ac:dyDescent="0.35">
      <c r="A24" s="23">
        <v>42410</v>
      </c>
      <c r="B24" s="22" t="s">
        <v>7</v>
      </c>
      <c r="C24" s="25"/>
      <c r="D24" s="25">
        <v>230</v>
      </c>
      <c r="E24" s="25"/>
      <c r="F24" s="38"/>
      <c r="G24" s="25"/>
      <c r="H24" s="61"/>
      <c r="I24" s="29" t="s">
        <v>37</v>
      </c>
    </row>
    <row r="25" spans="1:31" x14ac:dyDescent="0.35">
      <c r="A25" s="23">
        <v>42422</v>
      </c>
      <c r="B25" s="22" t="s">
        <v>0</v>
      </c>
      <c r="C25" s="25">
        <v>50</v>
      </c>
      <c r="D25" s="25"/>
      <c r="E25" s="25"/>
      <c r="F25" s="38"/>
      <c r="G25" s="25"/>
      <c r="H25" s="61"/>
      <c r="I25" s="29">
        <v>5000</v>
      </c>
    </row>
    <row r="26" spans="1:31" x14ac:dyDescent="0.35">
      <c r="A26" s="14">
        <v>42431</v>
      </c>
      <c r="B26" s="15" t="s">
        <v>17</v>
      </c>
      <c r="C26" s="16">
        <v>100</v>
      </c>
      <c r="D26" s="16"/>
      <c r="E26" s="16"/>
      <c r="F26" s="36"/>
      <c r="G26" s="16"/>
      <c r="H26" s="60"/>
      <c r="I26" s="29"/>
    </row>
    <row r="27" spans="1:31" x14ac:dyDescent="0.35">
      <c r="A27" s="14">
        <v>42437</v>
      </c>
      <c r="B27" s="15" t="s">
        <v>13</v>
      </c>
      <c r="C27" s="16">
        <v>60</v>
      </c>
      <c r="D27" s="16"/>
      <c r="E27" s="16"/>
      <c r="F27" s="36"/>
      <c r="G27" s="16"/>
      <c r="H27" s="60"/>
      <c r="I27" s="29"/>
    </row>
    <row r="28" spans="1:31" x14ac:dyDescent="0.35">
      <c r="A28" s="14">
        <v>42439</v>
      </c>
      <c r="B28" s="15" t="s">
        <v>2</v>
      </c>
      <c r="C28" s="16">
        <v>150</v>
      </c>
      <c r="D28" s="16">
        <v>230</v>
      </c>
      <c r="E28" s="16"/>
      <c r="F28" s="36">
        <v>150</v>
      </c>
      <c r="G28" s="16"/>
      <c r="H28" s="60"/>
      <c r="I28" s="13"/>
    </row>
    <row r="29" spans="1:31" x14ac:dyDescent="0.35">
      <c r="A29" s="14">
        <v>42439</v>
      </c>
      <c r="B29" s="15" t="s">
        <v>5</v>
      </c>
      <c r="C29" s="16"/>
      <c r="D29" s="16">
        <v>230</v>
      </c>
      <c r="E29" s="16"/>
      <c r="F29" s="36"/>
      <c r="G29" s="16"/>
      <c r="H29" s="60"/>
      <c r="I29" s="13"/>
    </row>
    <row r="30" spans="1:31" x14ac:dyDescent="0.35">
      <c r="A30" s="14">
        <v>42439</v>
      </c>
      <c r="B30" s="15" t="s">
        <v>6</v>
      </c>
      <c r="C30" s="16"/>
      <c r="D30" s="16">
        <v>230</v>
      </c>
      <c r="E30" s="16"/>
      <c r="F30" s="36"/>
      <c r="G30" s="16"/>
      <c r="H30" s="60"/>
      <c r="I30" s="13"/>
    </row>
    <row r="31" spans="1:31" x14ac:dyDescent="0.35">
      <c r="A31" s="40">
        <v>42443</v>
      </c>
      <c r="B31" s="41" t="s">
        <v>16</v>
      </c>
      <c r="C31" s="42"/>
      <c r="D31" s="42">
        <v>230</v>
      </c>
      <c r="E31" s="42"/>
      <c r="F31" s="43"/>
      <c r="G31" s="42"/>
      <c r="H31" s="60"/>
      <c r="I31" s="13"/>
    </row>
    <row r="32" spans="1:31" x14ac:dyDescent="0.35">
      <c r="A32" s="40">
        <v>42439</v>
      </c>
      <c r="B32" s="41" t="s">
        <v>7</v>
      </c>
      <c r="C32" s="42"/>
      <c r="D32" s="42">
        <v>230</v>
      </c>
      <c r="E32" s="42"/>
      <c r="F32" s="43"/>
      <c r="G32" s="42"/>
      <c r="H32" s="60"/>
      <c r="I32" s="13"/>
    </row>
    <row r="33" spans="1:30" x14ac:dyDescent="0.35">
      <c r="A33" s="40">
        <v>42450</v>
      </c>
      <c r="B33" s="41" t="s">
        <v>0</v>
      </c>
      <c r="C33" s="42">
        <v>50</v>
      </c>
      <c r="D33" s="42"/>
      <c r="E33" s="42"/>
      <c r="F33" s="43"/>
      <c r="G33" s="42"/>
      <c r="I33" s="13"/>
      <c r="AC33"/>
      <c r="AD33"/>
    </row>
    <row r="34" spans="1:30" x14ac:dyDescent="0.35">
      <c r="A34" s="40">
        <v>42457</v>
      </c>
      <c r="B34" s="41" t="s">
        <v>11</v>
      </c>
      <c r="C34" s="42">
        <v>50</v>
      </c>
      <c r="D34" s="42"/>
      <c r="E34" s="42"/>
      <c r="F34" s="43"/>
      <c r="G34" s="42"/>
      <c r="I34" s="13"/>
      <c r="L34" s="11"/>
      <c r="AC34"/>
      <c r="AD34"/>
    </row>
    <row r="35" spans="1:30" x14ac:dyDescent="0.35">
      <c r="A35" s="23">
        <v>42466</v>
      </c>
      <c r="B35" s="22" t="s">
        <v>13</v>
      </c>
      <c r="C35" s="25">
        <v>60</v>
      </c>
      <c r="D35" s="25"/>
      <c r="E35" s="25"/>
      <c r="F35" s="38"/>
      <c r="G35" s="25"/>
      <c r="I35" s="13"/>
      <c r="L35" s="11"/>
      <c r="AC35"/>
      <c r="AD35"/>
    </row>
    <row r="36" spans="1:30" x14ac:dyDescent="0.35">
      <c r="A36" s="23">
        <v>42470</v>
      </c>
      <c r="B36" s="22" t="s">
        <v>2</v>
      </c>
      <c r="C36" s="25"/>
      <c r="D36" s="25">
        <v>230</v>
      </c>
      <c r="E36" s="25"/>
      <c r="F36" s="38"/>
      <c r="G36" s="25"/>
      <c r="J36" s="11"/>
      <c r="K36" s="11"/>
      <c r="L36" s="11"/>
      <c r="AB36"/>
      <c r="AC36"/>
      <c r="AD36"/>
    </row>
    <row r="37" spans="1:30" x14ac:dyDescent="0.35">
      <c r="A37" s="23">
        <v>42470</v>
      </c>
      <c r="B37" s="22" t="s">
        <v>5</v>
      </c>
      <c r="C37" s="25"/>
      <c r="D37" s="25">
        <v>230</v>
      </c>
      <c r="E37" s="25"/>
      <c r="F37" s="38"/>
      <c r="G37" s="25"/>
      <c r="J37" s="11"/>
      <c r="K37" s="11"/>
      <c r="L37" s="11"/>
      <c r="AC37"/>
      <c r="AD37"/>
    </row>
    <row r="38" spans="1:30" x14ac:dyDescent="0.35">
      <c r="A38" s="23">
        <v>42470</v>
      </c>
      <c r="B38" s="22" t="s">
        <v>6</v>
      </c>
      <c r="C38" s="25"/>
      <c r="D38" s="25">
        <v>230</v>
      </c>
      <c r="E38" s="25"/>
      <c r="F38" s="38"/>
      <c r="G38" s="25"/>
      <c r="J38" s="11"/>
      <c r="K38" s="11"/>
      <c r="L38" s="11"/>
      <c r="AC38"/>
      <c r="AD38"/>
    </row>
    <row r="39" spans="1:30" x14ac:dyDescent="0.35">
      <c r="A39" s="23">
        <v>42470</v>
      </c>
      <c r="B39" s="22" t="s">
        <v>7</v>
      </c>
      <c r="C39" s="25"/>
      <c r="D39" s="25">
        <v>230</v>
      </c>
      <c r="E39" s="25"/>
      <c r="F39" s="38"/>
      <c r="G39" s="25"/>
      <c r="J39" s="11"/>
      <c r="K39" s="11"/>
      <c r="L39" s="11"/>
      <c r="AC39"/>
      <c r="AD39"/>
    </row>
    <row r="40" spans="1:30" x14ac:dyDescent="0.35">
      <c r="A40" s="23">
        <v>42481</v>
      </c>
      <c r="B40" s="22" t="s">
        <v>0</v>
      </c>
      <c r="C40" s="25">
        <v>50</v>
      </c>
      <c r="D40" s="25"/>
      <c r="E40" s="25"/>
      <c r="F40" s="38"/>
      <c r="G40" s="25"/>
      <c r="J40" s="11"/>
      <c r="K40" s="11"/>
      <c r="L40" s="11"/>
      <c r="AC40"/>
      <c r="AD40"/>
    </row>
    <row r="41" spans="1:30" x14ac:dyDescent="0.35">
      <c r="A41" s="44">
        <v>42500</v>
      </c>
      <c r="B41" s="45" t="s">
        <v>2</v>
      </c>
      <c r="C41" s="46"/>
      <c r="D41" s="46">
        <v>230</v>
      </c>
      <c r="E41" s="46"/>
      <c r="F41" s="47"/>
      <c r="G41" s="46"/>
      <c r="J41" s="11"/>
      <c r="K41" s="11"/>
      <c r="L41" s="11"/>
      <c r="AC41"/>
      <c r="AD41"/>
    </row>
    <row r="42" spans="1:30" x14ac:dyDescent="0.35">
      <c r="A42" s="44">
        <v>42500</v>
      </c>
      <c r="B42" s="45" t="s">
        <v>5</v>
      </c>
      <c r="C42" s="46"/>
      <c r="D42" s="46">
        <v>230</v>
      </c>
      <c r="E42" s="46"/>
      <c r="F42" s="47"/>
      <c r="G42" s="46"/>
      <c r="J42" s="11"/>
      <c r="K42" s="11"/>
      <c r="L42" s="11"/>
      <c r="AC42"/>
      <c r="AD42"/>
    </row>
    <row r="43" spans="1:30" x14ac:dyDescent="0.35">
      <c r="A43" s="44">
        <v>42500</v>
      </c>
      <c r="B43" s="45" t="s">
        <v>6</v>
      </c>
      <c r="C43" s="46"/>
      <c r="D43" s="46">
        <v>230</v>
      </c>
      <c r="E43" s="46"/>
      <c r="F43" s="47"/>
      <c r="G43" s="46"/>
      <c r="J43" s="11"/>
      <c r="K43" s="11"/>
      <c r="L43" s="11"/>
      <c r="AC43"/>
      <c r="AD43"/>
    </row>
    <row r="44" spans="1:30" x14ac:dyDescent="0.35">
      <c r="A44" s="44">
        <v>42500</v>
      </c>
      <c r="B44" s="45" t="s">
        <v>7</v>
      </c>
      <c r="C44" s="46"/>
      <c r="D44" s="46">
        <v>230</v>
      </c>
      <c r="E44" s="46"/>
      <c r="F44" s="47"/>
      <c r="G44" s="46"/>
      <c r="J44" s="11"/>
      <c r="K44" s="11"/>
      <c r="L44" s="11"/>
      <c r="AC44"/>
      <c r="AD44"/>
    </row>
    <row r="45" spans="1:30" x14ac:dyDescent="0.35">
      <c r="A45" s="44">
        <v>42501</v>
      </c>
      <c r="B45" s="45" t="s">
        <v>13</v>
      </c>
      <c r="C45" s="46">
        <v>100</v>
      </c>
      <c r="D45" s="46"/>
      <c r="E45" s="46"/>
      <c r="F45" s="47"/>
      <c r="G45" s="46"/>
      <c r="J45" s="11"/>
      <c r="K45" s="11"/>
      <c r="L45" s="11"/>
      <c r="AC45"/>
      <c r="AD45"/>
    </row>
    <row r="46" spans="1:30" x14ac:dyDescent="0.35">
      <c r="A46" s="44">
        <v>42502</v>
      </c>
      <c r="B46" s="45" t="s">
        <v>12</v>
      </c>
      <c r="C46" s="46">
        <v>60</v>
      </c>
      <c r="D46" s="46"/>
      <c r="E46" s="46"/>
      <c r="F46" s="47"/>
      <c r="G46" s="46"/>
      <c r="J46" s="11"/>
      <c r="K46" s="11"/>
      <c r="L46" s="11"/>
      <c r="AC46"/>
      <c r="AD46"/>
    </row>
    <row r="47" spans="1:30" x14ac:dyDescent="0.35">
      <c r="A47" s="44">
        <v>42513</v>
      </c>
      <c r="B47" s="45" t="s">
        <v>0</v>
      </c>
      <c r="C47" s="46">
        <v>50</v>
      </c>
      <c r="D47" s="46"/>
      <c r="E47" s="46"/>
      <c r="F47" s="47"/>
      <c r="G47" s="46"/>
      <c r="J47" s="11"/>
      <c r="K47" s="11"/>
      <c r="L47" s="11"/>
      <c r="AC47"/>
      <c r="AD47"/>
    </row>
    <row r="48" spans="1:30" x14ac:dyDescent="0.35">
      <c r="A48" s="23">
        <v>42531</v>
      </c>
      <c r="B48" s="22" t="s">
        <v>2</v>
      </c>
      <c r="C48" s="25"/>
      <c r="D48" s="25">
        <v>230</v>
      </c>
      <c r="E48" s="25"/>
      <c r="F48" s="38"/>
      <c r="G48" s="25"/>
      <c r="J48" s="11"/>
      <c r="K48" s="11"/>
      <c r="L48" s="11"/>
      <c r="AB48"/>
      <c r="AC48"/>
      <c r="AD48"/>
    </row>
    <row r="49" spans="1:30" x14ac:dyDescent="0.35">
      <c r="A49" s="23">
        <v>42531</v>
      </c>
      <c r="B49" s="22" t="s">
        <v>5</v>
      </c>
      <c r="C49" s="25"/>
      <c r="D49" s="25">
        <v>230</v>
      </c>
      <c r="E49" s="25"/>
      <c r="F49" s="38"/>
      <c r="G49" s="25"/>
      <c r="J49" s="11"/>
      <c r="K49" s="11"/>
      <c r="L49" s="11"/>
      <c r="AC49"/>
      <c r="AD49"/>
    </row>
    <row r="50" spans="1:30" x14ac:dyDescent="0.35">
      <c r="A50" s="23">
        <v>42531</v>
      </c>
      <c r="B50" s="22" t="s">
        <v>6</v>
      </c>
      <c r="C50" s="25"/>
      <c r="D50" s="25">
        <v>230</v>
      </c>
      <c r="E50" s="25"/>
      <c r="F50" s="38"/>
      <c r="G50" s="25"/>
      <c r="J50" s="11"/>
      <c r="K50" s="11"/>
      <c r="L50" s="11"/>
      <c r="AC50"/>
      <c r="AD50"/>
    </row>
    <row r="51" spans="1:30" x14ac:dyDescent="0.35">
      <c r="A51" s="23">
        <v>42531</v>
      </c>
      <c r="B51" s="22" t="s">
        <v>7</v>
      </c>
      <c r="C51" s="25"/>
      <c r="D51" s="25">
        <v>230</v>
      </c>
      <c r="E51" s="25"/>
      <c r="F51" s="38"/>
      <c r="G51" s="25"/>
      <c r="J51" s="11"/>
      <c r="K51" s="11"/>
      <c r="L51" s="11"/>
      <c r="AC51"/>
      <c r="AD51"/>
    </row>
    <row r="52" spans="1:30" x14ac:dyDescent="0.35">
      <c r="A52" s="23">
        <v>42531</v>
      </c>
      <c r="B52" s="22" t="s">
        <v>16</v>
      </c>
      <c r="C52" s="25"/>
      <c r="D52" s="25">
        <v>460</v>
      </c>
      <c r="E52" s="25"/>
      <c r="F52" s="38"/>
      <c r="G52" s="25"/>
      <c r="J52" s="11"/>
      <c r="K52" s="11"/>
      <c r="L52" s="11"/>
      <c r="AC52"/>
      <c r="AD52"/>
    </row>
    <row r="53" spans="1:30" x14ac:dyDescent="0.35">
      <c r="A53" s="23">
        <v>42534</v>
      </c>
      <c r="B53" s="22" t="s">
        <v>12</v>
      </c>
      <c r="C53" s="25">
        <v>60</v>
      </c>
      <c r="D53" s="25"/>
      <c r="E53" s="25"/>
      <c r="F53" s="38"/>
      <c r="G53" s="25"/>
      <c r="J53" s="11"/>
      <c r="K53" s="11"/>
      <c r="L53" s="11"/>
      <c r="AC53"/>
      <c r="AD53"/>
    </row>
    <row r="54" spans="1:30" x14ac:dyDescent="0.35">
      <c r="A54" s="23">
        <v>42536</v>
      </c>
      <c r="B54" s="22" t="s">
        <v>13</v>
      </c>
      <c r="C54" s="25">
        <v>60</v>
      </c>
      <c r="D54" s="25"/>
      <c r="E54" s="25"/>
      <c r="F54" s="38"/>
      <c r="G54" s="25"/>
      <c r="J54" s="11"/>
      <c r="K54" s="11"/>
      <c r="L54" s="11"/>
      <c r="AC54"/>
      <c r="AD54"/>
    </row>
    <row r="55" spans="1:30" x14ac:dyDescent="0.35">
      <c r="A55" s="23">
        <v>42542</v>
      </c>
      <c r="B55" s="22" t="s">
        <v>0</v>
      </c>
      <c r="C55" s="25">
        <v>50</v>
      </c>
      <c r="D55" s="25"/>
      <c r="E55" s="25"/>
      <c r="F55" s="38"/>
      <c r="G55" s="25"/>
      <c r="J55" s="11"/>
      <c r="K55" s="11"/>
      <c r="L55" s="11"/>
      <c r="AC55"/>
      <c r="AD55"/>
    </row>
    <row r="56" spans="1:30" x14ac:dyDescent="0.35">
      <c r="A56" s="44">
        <v>42556</v>
      </c>
      <c r="B56" s="45" t="s">
        <v>13</v>
      </c>
      <c r="C56" s="46">
        <v>60</v>
      </c>
      <c r="D56" s="46"/>
      <c r="E56" s="46"/>
      <c r="F56" s="47"/>
      <c r="G56" s="46"/>
      <c r="J56" s="11"/>
      <c r="K56" s="11"/>
      <c r="L56" s="11"/>
      <c r="AC56"/>
      <c r="AD56"/>
    </row>
    <row r="57" spans="1:30" x14ac:dyDescent="0.35">
      <c r="A57" s="44">
        <v>42561</v>
      </c>
      <c r="B57" s="45" t="s">
        <v>2</v>
      </c>
      <c r="C57" s="46"/>
      <c r="D57" s="46">
        <v>230</v>
      </c>
      <c r="E57" s="46"/>
      <c r="F57" s="47"/>
      <c r="G57" s="46"/>
      <c r="J57" s="11"/>
      <c r="K57" s="11"/>
      <c r="L57" s="11"/>
      <c r="AC57"/>
      <c r="AD57"/>
    </row>
    <row r="58" spans="1:30" x14ac:dyDescent="0.35">
      <c r="A58" s="44">
        <v>42561</v>
      </c>
      <c r="B58" s="45" t="s">
        <v>5</v>
      </c>
      <c r="C58" s="46"/>
      <c r="D58" s="46">
        <v>230</v>
      </c>
      <c r="E58" s="46"/>
      <c r="F58" s="47"/>
      <c r="G58" s="46"/>
      <c r="J58" s="11"/>
      <c r="K58" s="11"/>
      <c r="L58" s="11"/>
      <c r="AC58"/>
      <c r="AD58"/>
    </row>
    <row r="59" spans="1:30" x14ac:dyDescent="0.35">
      <c r="A59" s="44">
        <v>42561</v>
      </c>
      <c r="B59" s="45" t="s">
        <v>6</v>
      </c>
      <c r="C59" s="46"/>
      <c r="D59" s="46">
        <v>230</v>
      </c>
      <c r="E59" s="46"/>
      <c r="F59" s="47"/>
      <c r="G59" s="46"/>
      <c r="J59" s="11"/>
      <c r="K59" s="11"/>
      <c r="L59" s="11"/>
      <c r="AC59"/>
      <c r="AD59"/>
    </row>
    <row r="60" spans="1:30" x14ac:dyDescent="0.35">
      <c r="A60" s="44">
        <v>42561</v>
      </c>
      <c r="B60" s="45" t="s">
        <v>7</v>
      </c>
      <c r="C60" s="46"/>
      <c r="D60" s="46">
        <v>230</v>
      </c>
      <c r="E60" s="46"/>
      <c r="F60" s="47"/>
      <c r="G60" s="46"/>
      <c r="J60" s="11"/>
      <c r="K60" s="11"/>
      <c r="L60" s="11"/>
      <c r="AC60"/>
      <c r="AD60"/>
    </row>
    <row r="61" spans="1:30" x14ac:dyDescent="0.35">
      <c r="A61" s="44">
        <v>42572</v>
      </c>
      <c r="B61" s="45" t="s">
        <v>0</v>
      </c>
      <c r="C61" s="46">
        <v>50</v>
      </c>
      <c r="D61" s="46"/>
      <c r="E61" s="46"/>
      <c r="F61" s="47"/>
      <c r="G61" s="46"/>
      <c r="J61" s="11"/>
      <c r="K61" s="11"/>
      <c r="L61" s="11"/>
      <c r="AC61"/>
      <c r="AD61"/>
    </row>
    <row r="62" spans="1:30" x14ac:dyDescent="0.35">
      <c r="A62" s="23">
        <v>42592</v>
      </c>
      <c r="B62" s="22" t="s">
        <v>2</v>
      </c>
      <c r="C62" s="25"/>
      <c r="D62" s="25">
        <v>230</v>
      </c>
      <c r="E62" s="25"/>
      <c r="F62" s="38"/>
      <c r="G62" s="25"/>
      <c r="J62" s="11"/>
      <c r="K62" s="11"/>
      <c r="L62" s="11"/>
      <c r="AB62"/>
      <c r="AC62"/>
      <c r="AD62"/>
    </row>
    <row r="63" spans="1:30" x14ac:dyDescent="0.35">
      <c r="A63" s="23">
        <v>42592</v>
      </c>
      <c r="B63" s="22" t="s">
        <v>5</v>
      </c>
      <c r="C63" s="25"/>
      <c r="D63" s="25">
        <v>230</v>
      </c>
      <c r="E63" s="25"/>
      <c r="F63" s="38"/>
      <c r="G63" s="25"/>
      <c r="J63" s="11"/>
      <c r="K63" s="11"/>
      <c r="L63" s="11"/>
      <c r="AC63"/>
      <c r="AD63"/>
    </row>
    <row r="64" spans="1:30" x14ac:dyDescent="0.35">
      <c r="A64" s="23">
        <v>42592</v>
      </c>
      <c r="B64" s="22" t="s">
        <v>6</v>
      </c>
      <c r="C64" s="25"/>
      <c r="D64" s="25">
        <v>230</v>
      </c>
      <c r="E64" s="25"/>
      <c r="F64" s="38"/>
      <c r="G64" s="25"/>
      <c r="J64" s="11"/>
      <c r="K64" s="11"/>
      <c r="L64" s="11"/>
      <c r="AC64"/>
      <c r="AD64"/>
    </row>
    <row r="65" spans="1:30" x14ac:dyDescent="0.35">
      <c r="A65" s="23">
        <v>42592</v>
      </c>
      <c r="B65" s="22" t="s">
        <v>7</v>
      </c>
      <c r="C65" s="25"/>
      <c r="D65" s="25">
        <v>230</v>
      </c>
      <c r="E65" s="25"/>
      <c r="F65" s="38"/>
      <c r="G65" s="25"/>
      <c r="J65" s="11"/>
      <c r="K65" s="11"/>
      <c r="L65" s="11"/>
      <c r="AC65"/>
      <c r="AD65"/>
    </row>
    <row r="66" spans="1:30" x14ac:dyDescent="0.35">
      <c r="A66" s="23">
        <v>42604</v>
      </c>
      <c r="B66" s="22" t="s">
        <v>0</v>
      </c>
      <c r="C66" s="25">
        <v>50</v>
      </c>
      <c r="D66" s="25"/>
      <c r="E66" s="25"/>
      <c r="F66" s="38"/>
      <c r="G66" s="25"/>
      <c r="J66" s="11"/>
      <c r="K66" s="11"/>
      <c r="L66" s="11"/>
      <c r="AC66"/>
      <c r="AD66"/>
    </row>
    <row r="67" spans="1:30" x14ac:dyDescent="0.35">
      <c r="A67" s="23">
        <v>42613</v>
      </c>
      <c r="B67" s="22" t="s">
        <v>13</v>
      </c>
      <c r="C67" s="25">
        <v>100</v>
      </c>
      <c r="D67" s="25"/>
      <c r="E67" s="25"/>
      <c r="F67" s="38"/>
      <c r="G67" s="25"/>
      <c r="J67" s="11"/>
      <c r="K67" s="11"/>
      <c r="L67" s="11"/>
      <c r="AC67"/>
      <c r="AD67"/>
    </row>
    <row r="68" spans="1:30" x14ac:dyDescent="0.35">
      <c r="A68" s="44">
        <v>42623</v>
      </c>
      <c r="B68" s="45" t="s">
        <v>2</v>
      </c>
      <c r="C68" s="46"/>
      <c r="D68" s="46">
        <v>230</v>
      </c>
      <c r="E68" s="46"/>
      <c r="F68" s="47"/>
      <c r="G68" s="46"/>
      <c r="J68" s="11"/>
      <c r="K68" s="11"/>
      <c r="L68" s="11"/>
      <c r="AC68"/>
      <c r="AD68"/>
    </row>
    <row r="69" spans="1:30" x14ac:dyDescent="0.35">
      <c r="A69" s="44">
        <v>42623</v>
      </c>
      <c r="B69" s="45" t="s">
        <v>5</v>
      </c>
      <c r="C69" s="46"/>
      <c r="D69" s="46">
        <v>230</v>
      </c>
      <c r="E69" s="46"/>
      <c r="F69" s="47"/>
      <c r="G69" s="46"/>
      <c r="J69" s="11"/>
      <c r="K69" s="11"/>
      <c r="L69" s="11"/>
      <c r="AC69"/>
      <c r="AD69"/>
    </row>
    <row r="70" spans="1:30" x14ac:dyDescent="0.35">
      <c r="A70" s="44">
        <v>42623</v>
      </c>
      <c r="B70" s="45" t="s">
        <v>6</v>
      </c>
      <c r="C70" s="46"/>
      <c r="D70" s="46">
        <v>230</v>
      </c>
      <c r="E70" s="46"/>
      <c r="F70" s="47"/>
      <c r="G70" s="46"/>
      <c r="J70" s="11"/>
      <c r="K70" s="11"/>
      <c r="L70" s="11"/>
      <c r="AC70"/>
      <c r="AD70"/>
    </row>
    <row r="71" spans="1:30" x14ac:dyDescent="0.35">
      <c r="A71" s="44">
        <v>42623</v>
      </c>
      <c r="B71" s="45" t="s">
        <v>7</v>
      </c>
      <c r="C71" s="46"/>
      <c r="D71" s="46">
        <v>230</v>
      </c>
      <c r="E71" s="46"/>
      <c r="F71" s="47"/>
      <c r="G71" s="46"/>
      <c r="J71" s="11"/>
      <c r="K71" s="11"/>
      <c r="L71" s="11"/>
      <c r="AC71"/>
      <c r="AD71"/>
    </row>
    <row r="72" spans="1:30" x14ac:dyDescent="0.35">
      <c r="A72" s="44">
        <v>42634</v>
      </c>
      <c r="B72" s="45" t="s">
        <v>0</v>
      </c>
      <c r="C72" s="46">
        <v>50</v>
      </c>
      <c r="D72" s="46"/>
      <c r="E72" s="46"/>
      <c r="F72" s="47"/>
      <c r="G72" s="46"/>
      <c r="J72" s="11"/>
      <c r="K72" s="11"/>
      <c r="L72" s="11"/>
      <c r="AC72"/>
      <c r="AD72"/>
    </row>
    <row r="73" spans="1:30" x14ac:dyDescent="0.35">
      <c r="A73" s="23">
        <v>42653</v>
      </c>
      <c r="B73" s="22" t="s">
        <v>2</v>
      </c>
      <c r="C73" s="25"/>
      <c r="D73" s="25">
        <v>230</v>
      </c>
      <c r="E73" s="25"/>
      <c r="F73" s="38"/>
      <c r="G73" s="25"/>
      <c r="J73" s="11"/>
      <c r="K73" s="11"/>
      <c r="L73" s="11"/>
      <c r="AB73"/>
      <c r="AC73"/>
      <c r="AD73"/>
    </row>
    <row r="74" spans="1:30" x14ac:dyDescent="0.35">
      <c r="A74" s="23">
        <v>42653</v>
      </c>
      <c r="B74" s="22" t="s">
        <v>5</v>
      </c>
      <c r="C74" s="25"/>
      <c r="D74" s="25">
        <v>230</v>
      </c>
      <c r="E74" s="25"/>
      <c r="F74" s="38"/>
      <c r="G74" s="25"/>
      <c r="J74" s="11"/>
      <c r="K74" s="11"/>
      <c r="L74" s="11"/>
      <c r="AC74"/>
      <c r="AD74"/>
    </row>
    <row r="75" spans="1:30" x14ac:dyDescent="0.35">
      <c r="A75" s="23">
        <v>42653</v>
      </c>
      <c r="B75" s="22" t="s">
        <v>6</v>
      </c>
      <c r="C75" s="25"/>
      <c r="D75" s="25">
        <v>230</v>
      </c>
      <c r="E75" s="25"/>
      <c r="F75" s="38"/>
      <c r="G75" s="25"/>
      <c r="J75" s="11"/>
      <c r="K75" s="11"/>
      <c r="L75" s="11"/>
      <c r="AC75"/>
      <c r="AD75"/>
    </row>
    <row r="76" spans="1:30" x14ac:dyDescent="0.35">
      <c r="A76" s="23">
        <v>42653</v>
      </c>
      <c r="B76" s="22" t="s">
        <v>7</v>
      </c>
      <c r="C76" s="25"/>
      <c r="D76" s="25">
        <v>230</v>
      </c>
      <c r="E76" s="25"/>
      <c r="F76" s="38"/>
      <c r="G76" s="25"/>
      <c r="J76" s="11"/>
      <c r="K76" s="11"/>
      <c r="L76" s="11"/>
      <c r="AC76"/>
      <c r="AD76"/>
    </row>
    <row r="77" spans="1:30" x14ac:dyDescent="0.35">
      <c r="A77" s="23">
        <v>42653</v>
      </c>
      <c r="B77" s="22" t="s">
        <v>17</v>
      </c>
      <c r="C77" s="25">
        <v>380</v>
      </c>
      <c r="D77" s="25"/>
      <c r="E77" s="25"/>
      <c r="F77" s="38"/>
      <c r="G77" s="25"/>
      <c r="J77" s="11"/>
      <c r="K77" s="11"/>
      <c r="L77" s="11"/>
      <c r="AC77"/>
      <c r="AD77"/>
    </row>
    <row r="78" spans="1:30" x14ac:dyDescent="0.35">
      <c r="A78" s="23">
        <v>42654</v>
      </c>
      <c r="B78" s="22" t="s">
        <v>12</v>
      </c>
      <c r="C78" s="25">
        <v>80</v>
      </c>
      <c r="D78" s="25"/>
      <c r="E78" s="25"/>
      <c r="F78" s="38"/>
      <c r="G78" s="25"/>
      <c r="J78" s="11"/>
      <c r="K78" s="11"/>
      <c r="L78" s="11"/>
      <c r="AC78"/>
      <c r="AD78"/>
    </row>
    <row r="79" spans="1:30" x14ac:dyDescent="0.35">
      <c r="A79" s="23">
        <v>42664</v>
      </c>
      <c r="B79" s="22" t="s">
        <v>0</v>
      </c>
      <c r="C79" s="25">
        <v>50</v>
      </c>
      <c r="D79" s="25"/>
      <c r="E79" s="25"/>
      <c r="F79" s="38"/>
      <c r="G79" s="25"/>
      <c r="J79" s="11"/>
      <c r="K79" s="11"/>
      <c r="L79" s="11"/>
      <c r="AC79"/>
      <c r="AD79"/>
    </row>
    <row r="80" spans="1:30" x14ac:dyDescent="0.35">
      <c r="A80" s="44">
        <v>42684</v>
      </c>
      <c r="B80" s="45" t="s">
        <v>2</v>
      </c>
      <c r="C80" s="46"/>
      <c r="D80" s="46">
        <v>230</v>
      </c>
      <c r="E80" s="46"/>
      <c r="F80" s="47"/>
      <c r="G80" s="46"/>
      <c r="J80" s="11"/>
      <c r="K80" s="11"/>
      <c r="L80" s="11"/>
      <c r="AC80"/>
      <c r="AD80"/>
    </row>
    <row r="81" spans="1:30" x14ac:dyDescent="0.35">
      <c r="A81" s="44">
        <v>42684</v>
      </c>
      <c r="B81" s="45" t="s">
        <v>5</v>
      </c>
      <c r="C81" s="46"/>
      <c r="D81" s="46">
        <v>230</v>
      </c>
      <c r="E81" s="46"/>
      <c r="F81" s="47"/>
      <c r="G81" s="46"/>
      <c r="J81" s="11"/>
      <c r="K81" s="11"/>
      <c r="L81" s="11"/>
      <c r="AC81"/>
      <c r="AD81"/>
    </row>
    <row r="82" spans="1:30" x14ac:dyDescent="0.35">
      <c r="A82" s="44">
        <v>42684</v>
      </c>
      <c r="B82" s="45" t="s">
        <v>6</v>
      </c>
      <c r="C82" s="46"/>
      <c r="D82" s="46">
        <v>230</v>
      </c>
      <c r="E82" s="46"/>
      <c r="F82" s="47"/>
      <c r="G82" s="46"/>
      <c r="J82" s="11"/>
      <c r="K82" s="11"/>
      <c r="L82" s="11"/>
      <c r="AC82"/>
      <c r="AD82"/>
    </row>
    <row r="83" spans="1:30" x14ac:dyDescent="0.35">
      <c r="A83" s="44">
        <v>42684</v>
      </c>
      <c r="B83" s="45" t="s">
        <v>7</v>
      </c>
      <c r="C83" s="46"/>
      <c r="D83" s="46">
        <v>230</v>
      </c>
      <c r="E83" s="46"/>
      <c r="F83" s="47"/>
      <c r="G83" s="46"/>
      <c r="J83" s="11"/>
      <c r="K83" s="11"/>
      <c r="L83" s="11"/>
      <c r="AC83"/>
      <c r="AD83"/>
    </row>
    <row r="84" spans="1:30" x14ac:dyDescent="0.35">
      <c r="A84" s="44">
        <v>42689</v>
      </c>
      <c r="B84" s="45" t="s">
        <v>13</v>
      </c>
      <c r="C84" s="46">
        <v>60</v>
      </c>
      <c r="D84" s="46"/>
      <c r="E84" s="46"/>
      <c r="F84" s="47"/>
      <c r="G84" s="46"/>
      <c r="J84" s="11"/>
      <c r="K84" s="11"/>
      <c r="L84" s="11"/>
      <c r="AC84"/>
      <c r="AD84"/>
    </row>
    <row r="85" spans="1:30" x14ac:dyDescent="0.35">
      <c r="A85" s="44">
        <v>42691</v>
      </c>
      <c r="B85" s="45" t="s">
        <v>12</v>
      </c>
      <c r="C85" s="46">
        <v>80</v>
      </c>
      <c r="D85" s="46"/>
      <c r="E85" s="46"/>
      <c r="F85" s="47"/>
      <c r="G85" s="46"/>
      <c r="J85" s="11"/>
      <c r="K85" s="11"/>
      <c r="L85" s="11"/>
      <c r="AC85"/>
      <c r="AD85"/>
    </row>
    <row r="86" spans="1:30" x14ac:dyDescent="0.35">
      <c r="A86" s="44">
        <v>42695</v>
      </c>
      <c r="B86" s="45" t="s">
        <v>0</v>
      </c>
      <c r="C86" s="46">
        <v>50</v>
      </c>
      <c r="D86" s="46"/>
      <c r="E86" s="46"/>
      <c r="F86" s="47"/>
      <c r="G86" s="46"/>
      <c r="J86" s="11"/>
      <c r="K86" s="11"/>
      <c r="L86" s="11"/>
      <c r="AC86"/>
      <c r="AD86"/>
    </row>
    <row r="87" spans="1:30" x14ac:dyDescent="0.35">
      <c r="A87" s="23">
        <v>42714</v>
      </c>
      <c r="B87" s="22" t="s">
        <v>2</v>
      </c>
      <c r="C87" s="25"/>
      <c r="D87" s="25">
        <v>230</v>
      </c>
      <c r="E87" s="25"/>
      <c r="F87" s="38"/>
      <c r="G87" s="25"/>
      <c r="J87" s="11"/>
      <c r="K87" s="11"/>
      <c r="L87" s="11"/>
      <c r="AB87"/>
      <c r="AC87"/>
      <c r="AD87"/>
    </row>
    <row r="88" spans="1:30" x14ac:dyDescent="0.35">
      <c r="A88" s="23">
        <v>42714</v>
      </c>
      <c r="B88" s="22" t="s">
        <v>5</v>
      </c>
      <c r="C88" s="25"/>
      <c r="D88" s="25">
        <v>230</v>
      </c>
      <c r="E88" s="25"/>
      <c r="F88" s="38"/>
      <c r="G88" s="25"/>
      <c r="J88" s="11"/>
      <c r="K88" s="11"/>
      <c r="L88" s="11"/>
      <c r="AC88"/>
      <c r="AD88"/>
    </row>
    <row r="89" spans="1:30" x14ac:dyDescent="0.35">
      <c r="A89" s="23">
        <v>42714</v>
      </c>
      <c r="B89" s="22" t="s">
        <v>6</v>
      </c>
      <c r="C89" s="25"/>
      <c r="D89" s="25">
        <v>230</v>
      </c>
      <c r="E89" s="25"/>
      <c r="F89" s="38"/>
      <c r="G89" s="25"/>
      <c r="J89" s="11"/>
      <c r="K89" s="11"/>
      <c r="L89" s="11"/>
      <c r="AC89"/>
      <c r="AD89"/>
    </row>
    <row r="90" spans="1:30" x14ac:dyDescent="0.35">
      <c r="A90" s="23">
        <v>42714</v>
      </c>
      <c r="B90" s="22" t="s">
        <v>7</v>
      </c>
      <c r="C90" s="25"/>
      <c r="D90" s="25">
        <v>230</v>
      </c>
      <c r="E90" s="25"/>
      <c r="F90" s="38"/>
      <c r="G90" s="25"/>
      <c r="J90" s="11"/>
      <c r="K90" s="11"/>
      <c r="L90" s="11"/>
      <c r="AC90"/>
      <c r="AD90"/>
    </row>
    <row r="91" spans="1:30" x14ac:dyDescent="0.35">
      <c r="A91" s="23">
        <v>42725</v>
      </c>
      <c r="B91" s="22" t="s">
        <v>0</v>
      </c>
      <c r="C91" s="25">
        <v>50</v>
      </c>
      <c r="D91" s="25"/>
      <c r="E91" s="25"/>
      <c r="F91" s="38"/>
      <c r="G91" s="25"/>
      <c r="J91" s="11"/>
      <c r="K91" s="11"/>
      <c r="L91" s="11"/>
      <c r="AC91"/>
      <c r="AD91"/>
    </row>
    <row r="92" spans="1:30" x14ac:dyDescent="0.35">
      <c r="A92" s="23">
        <v>42734</v>
      </c>
      <c r="B92" s="22" t="s">
        <v>12</v>
      </c>
      <c r="C92" s="25">
        <v>60</v>
      </c>
      <c r="D92" s="25"/>
      <c r="E92" s="25"/>
      <c r="F92" s="38"/>
      <c r="G92" s="25"/>
      <c r="J92" s="11"/>
      <c r="K92" s="11"/>
      <c r="L92" s="11"/>
      <c r="AC92"/>
      <c r="AD92"/>
    </row>
    <row r="93" spans="1:30" x14ac:dyDescent="0.35">
      <c r="A93" s="44">
        <v>42745</v>
      </c>
      <c r="B93" s="45" t="s">
        <v>2</v>
      </c>
      <c r="C93" s="46"/>
      <c r="D93" s="46">
        <v>230</v>
      </c>
      <c r="E93" s="46"/>
      <c r="F93" s="47"/>
      <c r="G93" s="46"/>
      <c r="J93" s="11"/>
      <c r="K93" s="11"/>
      <c r="L93" s="11"/>
      <c r="AC93"/>
      <c r="AD93"/>
    </row>
    <row r="94" spans="1:30" x14ac:dyDescent="0.35">
      <c r="A94" s="44">
        <v>42745</v>
      </c>
      <c r="B94" s="45" t="s">
        <v>5</v>
      </c>
      <c r="C94" s="46"/>
      <c r="D94" s="46">
        <v>230</v>
      </c>
      <c r="E94" s="46"/>
      <c r="F94" s="47"/>
      <c r="G94" s="46"/>
      <c r="J94" s="11"/>
      <c r="K94" s="11"/>
      <c r="L94" s="11"/>
      <c r="AC94"/>
      <c r="AD94"/>
    </row>
    <row r="95" spans="1:30" x14ac:dyDescent="0.35">
      <c r="A95" s="44">
        <v>42745</v>
      </c>
      <c r="B95" s="45" t="s">
        <v>6</v>
      </c>
      <c r="C95" s="46"/>
      <c r="D95" s="46">
        <v>230</v>
      </c>
      <c r="E95" s="46"/>
      <c r="F95" s="47"/>
      <c r="G95" s="46"/>
      <c r="J95" s="11"/>
      <c r="K95" s="11"/>
      <c r="L95" s="11"/>
      <c r="AC95"/>
      <c r="AD95"/>
    </row>
    <row r="96" spans="1:30" x14ac:dyDescent="0.35">
      <c r="A96" s="44">
        <v>42745</v>
      </c>
      <c r="B96" s="45" t="s">
        <v>7</v>
      </c>
      <c r="C96" s="46"/>
      <c r="D96" s="46">
        <v>230</v>
      </c>
      <c r="E96" s="46"/>
      <c r="F96" s="47"/>
      <c r="G96" s="46"/>
      <c r="J96" s="11"/>
      <c r="K96" s="11"/>
      <c r="L96" s="11"/>
      <c r="AC96"/>
      <c r="AD96"/>
    </row>
    <row r="97" spans="1:30" x14ac:dyDescent="0.35">
      <c r="A97" s="44">
        <v>42747</v>
      </c>
      <c r="B97" s="45" t="s">
        <v>13</v>
      </c>
      <c r="C97" s="46">
        <v>200</v>
      </c>
      <c r="D97" s="46"/>
      <c r="E97" s="46"/>
      <c r="F97" s="47"/>
      <c r="G97" s="46"/>
      <c r="J97" s="11"/>
      <c r="K97" s="11"/>
      <c r="L97" s="11"/>
      <c r="AC97"/>
      <c r="AD97"/>
    </row>
    <row r="98" spans="1:30" x14ac:dyDescent="0.35">
      <c r="A98" s="44">
        <v>42758</v>
      </c>
      <c r="B98" s="45" t="s">
        <v>0</v>
      </c>
      <c r="C98" s="46">
        <v>50</v>
      </c>
      <c r="D98" s="46"/>
      <c r="E98" s="46"/>
      <c r="F98" s="47"/>
      <c r="G98" s="46"/>
      <c r="J98" s="11"/>
      <c r="K98" s="11"/>
      <c r="L98" s="11"/>
      <c r="AC98"/>
      <c r="AD98"/>
    </row>
    <row r="99" spans="1:30" x14ac:dyDescent="0.35">
      <c r="A99" s="44">
        <v>42762</v>
      </c>
      <c r="B99" s="45" t="s">
        <v>25</v>
      </c>
      <c r="C99" s="46"/>
      <c r="D99" s="46">
        <v>300</v>
      </c>
      <c r="E99" s="46"/>
      <c r="F99" s="47"/>
      <c r="G99" s="46"/>
      <c r="J99" s="11"/>
      <c r="K99" s="11"/>
      <c r="L99" s="11"/>
      <c r="AC99"/>
      <c r="AD99"/>
    </row>
    <row r="100" spans="1:30" x14ac:dyDescent="0.35">
      <c r="A100" s="23">
        <v>42768</v>
      </c>
      <c r="B100" s="22" t="s">
        <v>11</v>
      </c>
      <c r="C100" s="25">
        <v>150</v>
      </c>
      <c r="D100" s="25"/>
      <c r="E100" s="25"/>
      <c r="F100" s="38"/>
      <c r="G100" s="25"/>
      <c r="J100" s="11"/>
      <c r="K100" s="11"/>
      <c r="L100" s="11"/>
      <c r="AC100"/>
      <c r="AD100"/>
    </row>
    <row r="101" spans="1:30" x14ac:dyDescent="0.35">
      <c r="A101" s="23">
        <v>42776</v>
      </c>
      <c r="B101" s="22" t="s">
        <v>12</v>
      </c>
      <c r="C101" s="25">
        <v>50</v>
      </c>
      <c r="D101" s="25"/>
      <c r="E101" s="25"/>
      <c r="F101" s="38"/>
      <c r="G101" s="25"/>
      <c r="J101" s="11"/>
      <c r="K101" s="11"/>
      <c r="L101" s="11"/>
      <c r="AC101"/>
      <c r="AD101"/>
    </row>
    <row r="102" spans="1:30" x14ac:dyDescent="0.35">
      <c r="A102" s="23">
        <v>42776</v>
      </c>
      <c r="B102" s="22" t="s">
        <v>2</v>
      </c>
      <c r="C102" s="25"/>
      <c r="D102" s="25">
        <v>230</v>
      </c>
      <c r="E102" s="25"/>
      <c r="F102" s="38"/>
      <c r="G102" s="25"/>
      <c r="J102" s="11"/>
      <c r="K102" s="11"/>
      <c r="L102" s="11"/>
      <c r="AB102"/>
      <c r="AC102"/>
      <c r="AD102"/>
    </row>
    <row r="103" spans="1:30" x14ac:dyDescent="0.35">
      <c r="A103" s="23">
        <v>42776</v>
      </c>
      <c r="B103" s="22" t="s">
        <v>5</v>
      </c>
      <c r="C103" s="25"/>
      <c r="D103" s="25">
        <v>230</v>
      </c>
      <c r="E103" s="25"/>
      <c r="F103" s="38"/>
      <c r="G103" s="25"/>
      <c r="J103" s="11"/>
      <c r="K103" s="11"/>
      <c r="L103" s="11"/>
      <c r="AC103"/>
      <c r="AD103"/>
    </row>
    <row r="104" spans="1:30" x14ac:dyDescent="0.35">
      <c r="A104" s="23">
        <v>42776</v>
      </c>
      <c r="B104" s="22" t="s">
        <v>6</v>
      </c>
      <c r="C104" s="25"/>
      <c r="D104" s="25">
        <v>230</v>
      </c>
      <c r="E104" s="25"/>
      <c r="F104" s="38"/>
      <c r="G104" s="25"/>
      <c r="J104" s="11"/>
      <c r="K104" s="11"/>
      <c r="L104" s="11"/>
      <c r="AC104"/>
      <c r="AD104"/>
    </row>
    <row r="105" spans="1:30" x14ac:dyDescent="0.35">
      <c r="A105" s="23">
        <v>42776</v>
      </c>
      <c r="B105" s="22" t="s">
        <v>7</v>
      </c>
      <c r="C105" s="25"/>
      <c r="D105" s="25">
        <v>230</v>
      </c>
      <c r="E105" s="25"/>
      <c r="F105" s="38"/>
      <c r="G105" s="25"/>
      <c r="J105" s="11"/>
      <c r="K105" s="11"/>
      <c r="L105" s="11"/>
      <c r="AC105"/>
      <c r="AD105"/>
    </row>
    <row r="106" spans="1:30" x14ac:dyDescent="0.35">
      <c r="A106" s="23">
        <v>42787</v>
      </c>
      <c r="B106" s="22" t="s">
        <v>0</v>
      </c>
      <c r="C106" s="25">
        <v>50</v>
      </c>
      <c r="D106" s="25"/>
      <c r="E106" s="25"/>
      <c r="F106" s="38"/>
      <c r="G106" s="25"/>
      <c r="J106" s="11"/>
      <c r="K106" s="11"/>
      <c r="L106" s="11"/>
      <c r="AC106"/>
      <c r="AD106"/>
    </row>
    <row r="107" spans="1:30" x14ac:dyDescent="0.35">
      <c r="A107" s="44">
        <v>42799</v>
      </c>
      <c r="B107" s="45" t="s">
        <v>26</v>
      </c>
      <c r="C107" s="46"/>
      <c r="D107" s="46">
        <v>1000</v>
      </c>
      <c r="E107" s="46"/>
      <c r="F107" s="47"/>
      <c r="G107" s="46"/>
      <c r="J107" s="11"/>
      <c r="K107" s="11"/>
      <c r="L107" s="11"/>
      <c r="AC107"/>
      <c r="AD107"/>
    </row>
    <row r="108" spans="1:30" x14ac:dyDescent="0.35">
      <c r="A108" s="44">
        <v>42804</v>
      </c>
      <c r="B108" s="45" t="s">
        <v>2</v>
      </c>
      <c r="C108" s="46"/>
      <c r="D108" s="46">
        <v>230</v>
      </c>
      <c r="E108" s="46"/>
      <c r="F108" s="47"/>
      <c r="G108" s="46"/>
      <c r="J108" s="11"/>
      <c r="K108" s="11"/>
      <c r="L108" s="11"/>
      <c r="AC108"/>
      <c r="AD108"/>
    </row>
    <row r="109" spans="1:30" x14ac:dyDescent="0.35">
      <c r="A109" s="44">
        <v>42804</v>
      </c>
      <c r="B109" s="45" t="s">
        <v>5</v>
      </c>
      <c r="C109" s="46"/>
      <c r="D109" s="46">
        <v>230</v>
      </c>
      <c r="E109" s="46"/>
      <c r="F109" s="47"/>
      <c r="G109" s="46"/>
      <c r="J109" s="11"/>
      <c r="K109" s="11"/>
      <c r="L109" s="11"/>
      <c r="AC109"/>
      <c r="AD109"/>
    </row>
    <row r="110" spans="1:30" x14ac:dyDescent="0.35">
      <c r="A110" s="44">
        <v>42804</v>
      </c>
      <c r="B110" s="45" t="s">
        <v>6</v>
      </c>
      <c r="C110" s="46"/>
      <c r="D110" s="46">
        <v>230</v>
      </c>
      <c r="E110" s="46"/>
      <c r="F110" s="47"/>
      <c r="G110" s="46"/>
      <c r="J110" s="11"/>
      <c r="K110" s="11"/>
      <c r="L110" s="11"/>
      <c r="AC110"/>
      <c r="AD110"/>
    </row>
    <row r="111" spans="1:30" x14ac:dyDescent="0.35">
      <c r="A111" s="44">
        <v>42804</v>
      </c>
      <c r="B111" s="45" t="s">
        <v>7</v>
      </c>
      <c r="C111" s="46"/>
      <c r="D111" s="46">
        <v>230</v>
      </c>
      <c r="E111" s="46"/>
      <c r="F111" s="47"/>
      <c r="G111" s="46"/>
      <c r="J111" s="11"/>
      <c r="K111" s="11"/>
      <c r="L111" s="11"/>
      <c r="AC111"/>
      <c r="AD111"/>
    </row>
    <row r="112" spans="1:30" x14ac:dyDescent="0.35">
      <c r="A112" s="44">
        <v>42814</v>
      </c>
      <c r="B112" s="45" t="s">
        <v>12</v>
      </c>
      <c r="C112" s="46">
        <v>50</v>
      </c>
      <c r="D112" s="46"/>
      <c r="E112" s="46"/>
      <c r="F112" s="47"/>
      <c r="G112" s="46"/>
      <c r="J112" s="11"/>
      <c r="K112" s="11"/>
      <c r="L112" s="11"/>
      <c r="AC112"/>
      <c r="AD112"/>
    </row>
    <row r="113" spans="1:30" x14ac:dyDescent="0.35">
      <c r="A113" s="44">
        <v>42815</v>
      </c>
      <c r="B113" s="45" t="s">
        <v>0</v>
      </c>
      <c r="C113" s="46">
        <v>50</v>
      </c>
      <c r="D113" s="46"/>
      <c r="E113" s="46"/>
      <c r="F113" s="47"/>
      <c r="G113" s="46"/>
      <c r="J113" s="11"/>
      <c r="K113" s="11"/>
      <c r="L113" s="11"/>
      <c r="AC113"/>
      <c r="AD113"/>
    </row>
    <row r="114" spans="1:30" x14ac:dyDescent="0.35">
      <c r="A114" s="23">
        <v>42830</v>
      </c>
      <c r="B114" s="22" t="s">
        <v>25</v>
      </c>
      <c r="C114" s="25"/>
      <c r="D114" s="25">
        <v>300</v>
      </c>
      <c r="E114" s="25"/>
      <c r="F114" s="38"/>
      <c r="G114" s="25"/>
      <c r="J114" s="11"/>
      <c r="K114" s="11"/>
      <c r="L114" s="11"/>
      <c r="AC114"/>
      <c r="AD114"/>
    </row>
    <row r="115" spans="1:30" x14ac:dyDescent="0.35">
      <c r="A115" s="23">
        <v>42831</v>
      </c>
      <c r="B115" s="22" t="s">
        <v>27</v>
      </c>
      <c r="C115" s="25"/>
      <c r="D115" s="25"/>
      <c r="E115" s="25">
        <v>5000</v>
      </c>
      <c r="F115" s="38"/>
      <c r="G115" s="25"/>
      <c r="J115" s="11"/>
      <c r="K115" s="11"/>
      <c r="L115" s="11"/>
      <c r="AC115"/>
      <c r="AD115"/>
    </row>
    <row r="116" spans="1:30" x14ac:dyDescent="0.35">
      <c r="A116" s="23">
        <v>42835</v>
      </c>
      <c r="B116" s="22" t="s">
        <v>2</v>
      </c>
      <c r="C116" s="25"/>
      <c r="D116" s="25">
        <v>230</v>
      </c>
      <c r="E116" s="25"/>
      <c r="F116" s="38"/>
      <c r="G116" s="25"/>
      <c r="J116" s="11"/>
      <c r="K116" s="11"/>
      <c r="L116" s="11"/>
      <c r="AB116"/>
      <c r="AC116"/>
      <c r="AD116"/>
    </row>
    <row r="117" spans="1:30" x14ac:dyDescent="0.35">
      <c r="A117" s="23">
        <v>42835</v>
      </c>
      <c r="B117" s="22" t="s">
        <v>5</v>
      </c>
      <c r="C117" s="25"/>
      <c r="D117" s="25">
        <v>230</v>
      </c>
      <c r="E117" s="25"/>
      <c r="F117" s="38"/>
      <c r="G117" s="25"/>
      <c r="J117" s="11"/>
      <c r="K117" s="11"/>
      <c r="L117" s="11"/>
      <c r="AC117"/>
      <c r="AD117"/>
    </row>
    <row r="118" spans="1:30" x14ac:dyDescent="0.35">
      <c r="A118" s="23">
        <v>42835</v>
      </c>
      <c r="B118" s="22" t="s">
        <v>6</v>
      </c>
      <c r="C118" s="25"/>
      <c r="D118" s="25">
        <v>230</v>
      </c>
      <c r="E118" s="25"/>
      <c r="F118" s="38"/>
      <c r="G118" s="25"/>
      <c r="J118" s="11"/>
      <c r="K118" s="11"/>
      <c r="L118" s="11"/>
      <c r="AC118"/>
      <c r="AD118"/>
    </row>
    <row r="119" spans="1:30" x14ac:dyDescent="0.35">
      <c r="A119" s="23">
        <v>42835</v>
      </c>
      <c r="B119" s="22" t="s">
        <v>7</v>
      </c>
      <c r="C119" s="25"/>
      <c r="D119" s="25">
        <v>230</v>
      </c>
      <c r="E119" s="25"/>
      <c r="F119" s="38"/>
      <c r="G119" s="25"/>
      <c r="J119" s="11"/>
      <c r="K119" s="11"/>
      <c r="L119" s="11"/>
      <c r="AC119"/>
      <c r="AD119"/>
    </row>
    <row r="120" spans="1:30" x14ac:dyDescent="0.35">
      <c r="A120" s="23">
        <v>42846</v>
      </c>
      <c r="B120" s="22" t="s">
        <v>0</v>
      </c>
      <c r="C120" s="25">
        <v>50</v>
      </c>
      <c r="D120" s="25"/>
      <c r="E120" s="25"/>
      <c r="F120" s="38"/>
      <c r="G120" s="25"/>
      <c r="J120" s="11"/>
      <c r="K120" s="11"/>
      <c r="L120" s="11"/>
      <c r="AC120"/>
      <c r="AD120"/>
    </row>
    <row r="121" spans="1:30" x14ac:dyDescent="0.35">
      <c r="A121" s="44">
        <v>42865</v>
      </c>
      <c r="B121" s="45" t="s">
        <v>2</v>
      </c>
      <c r="C121" s="46"/>
      <c r="D121" s="46">
        <v>230</v>
      </c>
      <c r="E121" s="46"/>
      <c r="F121" s="47"/>
      <c r="G121" s="46"/>
      <c r="J121" s="11"/>
      <c r="K121" s="11"/>
      <c r="L121" s="11"/>
      <c r="AC121"/>
      <c r="AD121"/>
    </row>
    <row r="122" spans="1:30" x14ac:dyDescent="0.35">
      <c r="A122" s="44">
        <v>42865</v>
      </c>
      <c r="B122" s="45" t="s">
        <v>5</v>
      </c>
      <c r="C122" s="46"/>
      <c r="D122" s="46">
        <v>230</v>
      </c>
      <c r="E122" s="46"/>
      <c r="F122" s="47"/>
      <c r="G122" s="46"/>
      <c r="J122" s="11"/>
      <c r="K122" s="11"/>
      <c r="L122" s="11"/>
      <c r="AC122"/>
      <c r="AD122"/>
    </row>
    <row r="123" spans="1:30" x14ac:dyDescent="0.35">
      <c r="A123" s="44">
        <v>42865</v>
      </c>
      <c r="B123" s="45" t="s">
        <v>6</v>
      </c>
      <c r="C123" s="46"/>
      <c r="D123" s="46">
        <v>230</v>
      </c>
      <c r="E123" s="46"/>
      <c r="F123" s="47"/>
      <c r="G123" s="46"/>
      <c r="J123" s="11"/>
      <c r="K123" s="11"/>
      <c r="L123" s="11"/>
      <c r="AC123"/>
      <c r="AD123"/>
    </row>
    <row r="124" spans="1:30" x14ac:dyDescent="0.35">
      <c r="A124" s="44">
        <v>42865</v>
      </c>
      <c r="B124" s="45" t="s">
        <v>7</v>
      </c>
      <c r="C124" s="46"/>
      <c r="D124" s="46">
        <v>230</v>
      </c>
      <c r="E124" s="46"/>
      <c r="F124" s="47"/>
      <c r="G124" s="46"/>
      <c r="J124" s="11"/>
      <c r="K124" s="11"/>
      <c r="L124" s="11"/>
      <c r="AC124"/>
      <c r="AD124"/>
    </row>
    <row r="125" spans="1:30" x14ac:dyDescent="0.35">
      <c r="A125" s="44">
        <v>42876</v>
      </c>
      <c r="B125" s="45" t="s">
        <v>0</v>
      </c>
      <c r="C125" s="46">
        <v>50</v>
      </c>
      <c r="D125" s="46"/>
      <c r="E125" s="46"/>
      <c r="F125" s="47"/>
      <c r="G125" s="46"/>
      <c r="J125" s="11"/>
      <c r="K125" s="11"/>
      <c r="L125" s="11"/>
      <c r="AC125"/>
      <c r="AD125"/>
    </row>
    <row r="126" spans="1:30" x14ac:dyDescent="0.35">
      <c r="A126" s="23">
        <v>42894</v>
      </c>
      <c r="B126" s="22" t="s">
        <v>12</v>
      </c>
      <c r="C126" s="25">
        <v>60</v>
      </c>
      <c r="D126" s="25"/>
      <c r="E126" s="25"/>
      <c r="F126" s="38"/>
      <c r="G126" s="25"/>
      <c r="J126" s="11"/>
      <c r="K126" s="11"/>
      <c r="L126" s="11"/>
      <c r="AC126"/>
      <c r="AD126"/>
    </row>
    <row r="127" spans="1:30" x14ac:dyDescent="0.35">
      <c r="A127" s="23">
        <v>42896</v>
      </c>
      <c r="B127" s="22" t="s">
        <v>2</v>
      </c>
      <c r="C127" s="25"/>
      <c r="D127" s="25">
        <v>230</v>
      </c>
      <c r="E127" s="25"/>
      <c r="F127" s="38"/>
      <c r="G127" s="25"/>
      <c r="J127" s="11"/>
      <c r="K127" s="11"/>
      <c r="L127" s="11"/>
      <c r="AB127"/>
      <c r="AC127"/>
      <c r="AD127"/>
    </row>
    <row r="128" spans="1:30" x14ac:dyDescent="0.35">
      <c r="A128" s="23">
        <v>42896</v>
      </c>
      <c r="B128" s="22" t="s">
        <v>5</v>
      </c>
      <c r="C128" s="25"/>
      <c r="D128" s="25">
        <v>230</v>
      </c>
      <c r="E128" s="25"/>
      <c r="F128" s="38"/>
      <c r="G128" s="25"/>
      <c r="J128" s="11"/>
      <c r="K128" s="11"/>
      <c r="L128" s="11"/>
      <c r="AC128"/>
      <c r="AD128"/>
    </row>
    <row r="129" spans="1:30" x14ac:dyDescent="0.35">
      <c r="A129" s="23">
        <v>42896</v>
      </c>
      <c r="B129" s="22" t="s">
        <v>6</v>
      </c>
      <c r="C129" s="25"/>
      <c r="D129" s="25">
        <v>230</v>
      </c>
      <c r="E129" s="25"/>
      <c r="F129" s="38"/>
      <c r="G129" s="25"/>
      <c r="J129" s="11"/>
      <c r="K129" s="11"/>
      <c r="L129" s="11"/>
      <c r="AC129"/>
      <c r="AD129"/>
    </row>
    <row r="130" spans="1:30" x14ac:dyDescent="0.35">
      <c r="A130" s="23">
        <v>42896</v>
      </c>
      <c r="B130" s="22" t="s">
        <v>7</v>
      </c>
      <c r="C130" s="25"/>
      <c r="D130" s="25">
        <v>230</v>
      </c>
      <c r="E130" s="25"/>
      <c r="F130" s="38"/>
      <c r="G130" s="25"/>
      <c r="J130" s="11"/>
      <c r="K130" s="11"/>
      <c r="L130" s="11"/>
      <c r="AC130"/>
      <c r="AD130"/>
    </row>
    <row r="131" spans="1:30" x14ac:dyDescent="0.35">
      <c r="A131" s="23">
        <v>42907</v>
      </c>
      <c r="B131" s="22" t="s">
        <v>0</v>
      </c>
      <c r="C131" s="25">
        <v>50</v>
      </c>
      <c r="D131" s="25"/>
      <c r="E131" s="25"/>
      <c r="F131" s="38"/>
      <c r="G131" s="25"/>
      <c r="J131" s="11"/>
      <c r="K131" s="11"/>
      <c r="L131" s="11"/>
      <c r="AC131"/>
      <c r="AD131"/>
    </row>
    <row r="132" spans="1:30" x14ac:dyDescent="0.35">
      <c r="A132" s="44">
        <v>42927</v>
      </c>
      <c r="B132" s="45" t="s">
        <v>2</v>
      </c>
      <c r="C132" s="46"/>
      <c r="D132" s="46">
        <v>230</v>
      </c>
      <c r="E132" s="46"/>
      <c r="F132" s="47"/>
      <c r="G132" s="46"/>
      <c r="J132" s="11"/>
      <c r="K132" s="11"/>
      <c r="L132" s="11"/>
      <c r="AC132"/>
      <c r="AD132"/>
    </row>
    <row r="133" spans="1:30" x14ac:dyDescent="0.35">
      <c r="A133" s="44">
        <v>42927</v>
      </c>
      <c r="B133" s="45" t="s">
        <v>5</v>
      </c>
      <c r="C133" s="46"/>
      <c r="D133" s="46">
        <v>230</v>
      </c>
      <c r="E133" s="46"/>
      <c r="F133" s="47"/>
      <c r="G133" s="46"/>
      <c r="J133" s="11"/>
      <c r="K133" s="11"/>
      <c r="L133" s="11"/>
      <c r="AC133"/>
      <c r="AD133"/>
    </row>
    <row r="134" spans="1:30" x14ac:dyDescent="0.35">
      <c r="A134" s="44">
        <v>42927</v>
      </c>
      <c r="B134" s="45" t="s">
        <v>6</v>
      </c>
      <c r="C134" s="46"/>
      <c r="D134" s="46">
        <v>230</v>
      </c>
      <c r="E134" s="46"/>
      <c r="F134" s="47"/>
      <c r="G134" s="46"/>
      <c r="J134" s="11"/>
      <c r="K134" s="11"/>
      <c r="L134" s="11"/>
      <c r="AC134"/>
      <c r="AD134"/>
    </row>
    <row r="135" spans="1:30" x14ac:dyDescent="0.35">
      <c r="A135" s="44">
        <v>42927</v>
      </c>
      <c r="B135" s="45" t="s">
        <v>7</v>
      </c>
      <c r="C135" s="46"/>
      <c r="D135" s="46">
        <v>230</v>
      </c>
      <c r="E135" s="46"/>
      <c r="F135" s="47"/>
      <c r="G135" s="46"/>
      <c r="J135" s="11"/>
      <c r="K135" s="11"/>
      <c r="L135" s="11"/>
      <c r="AC135"/>
      <c r="AD135"/>
    </row>
    <row r="136" spans="1:30" x14ac:dyDescent="0.35">
      <c r="A136" s="44">
        <v>42937</v>
      </c>
      <c r="B136" s="45" t="s">
        <v>0</v>
      </c>
      <c r="C136" s="46">
        <v>50</v>
      </c>
      <c r="D136" s="46"/>
      <c r="E136" s="46"/>
      <c r="F136" s="47"/>
      <c r="G136" s="46"/>
      <c r="J136" s="11"/>
      <c r="K136" s="11"/>
      <c r="L136" s="11"/>
      <c r="AC136"/>
      <c r="AD136"/>
    </row>
    <row r="137" spans="1:30" x14ac:dyDescent="0.35">
      <c r="A137" s="23">
        <v>42957</v>
      </c>
      <c r="B137" s="22" t="s">
        <v>2</v>
      </c>
      <c r="C137" s="25"/>
      <c r="D137" s="25">
        <v>230</v>
      </c>
      <c r="E137" s="25"/>
      <c r="F137" s="38"/>
      <c r="G137" s="25"/>
      <c r="J137" s="11"/>
      <c r="K137" s="11"/>
      <c r="L137" s="11"/>
      <c r="AB137"/>
      <c r="AC137"/>
      <c r="AD137"/>
    </row>
    <row r="138" spans="1:30" x14ac:dyDescent="0.35">
      <c r="A138" s="23">
        <v>42957</v>
      </c>
      <c r="B138" s="22" t="s">
        <v>5</v>
      </c>
      <c r="C138" s="25"/>
      <c r="D138" s="25">
        <v>230</v>
      </c>
      <c r="E138" s="25"/>
      <c r="F138" s="38"/>
      <c r="G138" s="25"/>
      <c r="J138" s="11"/>
      <c r="K138" s="11"/>
      <c r="L138" s="11"/>
      <c r="AC138"/>
      <c r="AD138"/>
    </row>
    <row r="139" spans="1:30" x14ac:dyDescent="0.35">
      <c r="A139" s="23">
        <v>42957</v>
      </c>
      <c r="B139" s="22" t="s">
        <v>6</v>
      </c>
      <c r="C139" s="25"/>
      <c r="D139" s="25">
        <v>230</v>
      </c>
      <c r="E139" s="25"/>
      <c r="F139" s="38"/>
      <c r="G139" s="25"/>
      <c r="J139" s="11"/>
      <c r="K139" s="11"/>
      <c r="L139" s="11"/>
      <c r="AC139"/>
      <c r="AD139"/>
    </row>
    <row r="140" spans="1:30" x14ac:dyDescent="0.35">
      <c r="A140" s="23">
        <v>42957</v>
      </c>
      <c r="B140" s="22" t="s">
        <v>7</v>
      </c>
      <c r="C140" s="25"/>
      <c r="D140" s="25">
        <v>230</v>
      </c>
      <c r="E140" s="25"/>
      <c r="F140" s="38"/>
      <c r="G140" s="25"/>
      <c r="J140" s="11"/>
      <c r="K140" s="11"/>
      <c r="L140" s="11"/>
      <c r="AC140"/>
      <c r="AD140"/>
    </row>
    <row r="141" spans="1:30" x14ac:dyDescent="0.35">
      <c r="A141" s="23">
        <v>42964</v>
      </c>
      <c r="B141" s="22" t="s">
        <v>12</v>
      </c>
      <c r="C141" s="25">
        <v>60</v>
      </c>
      <c r="D141" s="25"/>
      <c r="E141" s="25"/>
      <c r="F141" s="38"/>
      <c r="G141" s="25"/>
      <c r="J141" s="11"/>
      <c r="K141" s="11"/>
      <c r="L141" s="11"/>
      <c r="AC141"/>
      <c r="AD141"/>
    </row>
    <row r="142" spans="1:30" x14ac:dyDescent="0.35">
      <c r="A142" s="23">
        <v>42968</v>
      </c>
      <c r="B142" s="22" t="s">
        <v>0</v>
      </c>
      <c r="C142" s="25">
        <v>50</v>
      </c>
      <c r="D142" s="25"/>
      <c r="E142" s="25"/>
      <c r="F142" s="38"/>
      <c r="G142" s="25"/>
      <c r="J142" s="11"/>
      <c r="K142" s="11"/>
      <c r="L142" s="11"/>
      <c r="AC142"/>
      <c r="AD142"/>
    </row>
    <row r="143" spans="1:30" x14ac:dyDescent="0.35">
      <c r="A143" s="44">
        <v>42989</v>
      </c>
      <c r="B143" s="45" t="s">
        <v>2</v>
      </c>
      <c r="C143" s="46"/>
      <c r="D143" s="46">
        <v>230</v>
      </c>
      <c r="E143" s="46"/>
      <c r="F143" s="47"/>
      <c r="G143" s="46"/>
      <c r="J143" s="11"/>
      <c r="K143" s="11"/>
      <c r="L143" s="11"/>
      <c r="AC143"/>
      <c r="AD143"/>
    </row>
    <row r="144" spans="1:30" x14ac:dyDescent="0.35">
      <c r="A144" s="44">
        <v>42989</v>
      </c>
      <c r="B144" s="45" t="s">
        <v>5</v>
      </c>
      <c r="C144" s="46"/>
      <c r="D144" s="46">
        <v>230</v>
      </c>
      <c r="E144" s="46"/>
      <c r="F144" s="47"/>
      <c r="G144" s="46"/>
      <c r="J144" s="11"/>
      <c r="K144" s="11"/>
      <c r="L144" s="11"/>
      <c r="AC144"/>
      <c r="AD144"/>
    </row>
    <row r="145" spans="1:30" x14ac:dyDescent="0.35">
      <c r="A145" s="44">
        <v>42989</v>
      </c>
      <c r="B145" s="45" t="s">
        <v>6</v>
      </c>
      <c r="C145" s="46"/>
      <c r="D145" s="46">
        <v>230</v>
      </c>
      <c r="E145" s="46"/>
      <c r="F145" s="47"/>
      <c r="G145" s="46"/>
      <c r="J145" s="11"/>
      <c r="K145" s="11"/>
      <c r="L145" s="11"/>
      <c r="AC145"/>
      <c r="AD145"/>
    </row>
    <row r="146" spans="1:30" x14ac:dyDescent="0.35">
      <c r="A146" s="44">
        <v>42989</v>
      </c>
      <c r="B146" s="45" t="s">
        <v>7</v>
      </c>
      <c r="C146" s="46"/>
      <c r="D146" s="46">
        <v>230</v>
      </c>
      <c r="E146" s="46"/>
      <c r="F146" s="47"/>
      <c r="G146" s="46"/>
      <c r="J146" s="11"/>
      <c r="K146" s="11"/>
      <c r="L146" s="11"/>
      <c r="AC146"/>
      <c r="AD146"/>
    </row>
    <row r="147" spans="1:30" x14ac:dyDescent="0.35">
      <c r="A147" s="44">
        <v>42999</v>
      </c>
      <c r="B147" s="45" t="s">
        <v>0</v>
      </c>
      <c r="C147" s="46">
        <v>50</v>
      </c>
      <c r="D147" s="46"/>
      <c r="E147" s="46"/>
      <c r="F147" s="47"/>
      <c r="G147" s="46"/>
      <c r="J147" s="11"/>
      <c r="K147" s="11"/>
      <c r="L147" s="11"/>
      <c r="AC147"/>
      <c r="AD147"/>
    </row>
    <row r="148" spans="1:30" x14ac:dyDescent="0.35">
      <c r="A148" s="23">
        <v>43017</v>
      </c>
      <c r="B148" s="22" t="s">
        <v>12</v>
      </c>
      <c r="C148" s="25">
        <v>80</v>
      </c>
      <c r="D148" s="25"/>
      <c r="E148" s="25"/>
      <c r="F148" s="38"/>
      <c r="G148" s="25"/>
      <c r="J148" s="11"/>
      <c r="K148" s="11"/>
      <c r="L148" s="11"/>
      <c r="AC148"/>
      <c r="AD148"/>
    </row>
    <row r="149" spans="1:30" x14ac:dyDescent="0.35">
      <c r="A149" s="23">
        <v>43018</v>
      </c>
      <c r="B149" s="22" t="s">
        <v>2</v>
      </c>
      <c r="C149" s="25"/>
      <c r="D149" s="25">
        <v>230</v>
      </c>
      <c r="E149" s="25"/>
      <c r="F149" s="38"/>
      <c r="G149" s="25"/>
      <c r="J149" s="11"/>
      <c r="K149" s="11"/>
      <c r="L149" s="11"/>
      <c r="AB149"/>
      <c r="AC149"/>
      <c r="AD149"/>
    </row>
    <row r="150" spans="1:30" x14ac:dyDescent="0.35">
      <c r="A150" s="23">
        <v>43018</v>
      </c>
      <c r="B150" s="22" t="s">
        <v>5</v>
      </c>
      <c r="C150" s="25"/>
      <c r="D150" s="25">
        <v>230</v>
      </c>
      <c r="E150" s="25"/>
      <c r="F150" s="38"/>
      <c r="G150" s="25"/>
      <c r="J150" s="11"/>
      <c r="K150" s="11"/>
      <c r="L150" s="11"/>
      <c r="AC150"/>
      <c r="AD150"/>
    </row>
    <row r="151" spans="1:30" x14ac:dyDescent="0.35">
      <c r="A151" s="23">
        <v>43018</v>
      </c>
      <c r="B151" s="22" t="s">
        <v>6</v>
      </c>
      <c r="C151" s="25"/>
      <c r="D151" s="25">
        <v>230</v>
      </c>
      <c r="E151" s="25"/>
      <c r="F151" s="38"/>
      <c r="G151" s="25"/>
      <c r="J151" s="11"/>
      <c r="K151" s="11"/>
      <c r="L151" s="11"/>
      <c r="AC151"/>
      <c r="AD151"/>
    </row>
    <row r="152" spans="1:30" x14ac:dyDescent="0.35">
      <c r="A152" s="23">
        <v>43018</v>
      </c>
      <c r="B152" s="22" t="s">
        <v>7</v>
      </c>
      <c r="C152" s="25"/>
      <c r="D152" s="25">
        <v>230</v>
      </c>
      <c r="E152" s="25"/>
      <c r="F152" s="38"/>
      <c r="G152" s="25"/>
      <c r="J152" s="11"/>
      <c r="K152" s="11"/>
      <c r="L152" s="11"/>
      <c r="AC152"/>
      <c r="AD152"/>
    </row>
    <row r="153" spans="1:30" x14ac:dyDescent="0.35">
      <c r="A153" s="23">
        <v>43021</v>
      </c>
      <c r="B153" s="22" t="s">
        <v>25</v>
      </c>
      <c r="C153" s="25"/>
      <c r="D153" s="25">
        <v>400</v>
      </c>
      <c r="E153" s="25"/>
      <c r="F153" s="38"/>
      <c r="G153" s="25"/>
      <c r="J153" s="11"/>
      <c r="K153" s="11"/>
      <c r="L153" s="11"/>
      <c r="AC153"/>
      <c r="AD153"/>
    </row>
    <row r="154" spans="1:30" x14ac:dyDescent="0.35">
      <c r="A154" s="23">
        <v>43031</v>
      </c>
      <c r="B154" s="22" t="s">
        <v>0</v>
      </c>
      <c r="C154" s="25">
        <v>50</v>
      </c>
      <c r="D154" s="25"/>
      <c r="E154" s="25"/>
      <c r="F154" s="38"/>
      <c r="G154" s="25"/>
      <c r="J154" s="11"/>
      <c r="K154" s="11"/>
      <c r="L154" s="11"/>
      <c r="AC154"/>
      <c r="AD154"/>
    </row>
    <row r="155" spans="1:30" x14ac:dyDescent="0.35">
      <c r="A155" s="44">
        <v>43052</v>
      </c>
      <c r="B155" s="45" t="s">
        <v>12</v>
      </c>
      <c r="C155" s="46">
        <v>60</v>
      </c>
      <c r="D155" s="46"/>
      <c r="E155" s="46"/>
      <c r="F155" s="47"/>
      <c r="G155" s="46"/>
      <c r="J155" s="11"/>
      <c r="K155" s="11"/>
      <c r="L155" s="11"/>
      <c r="AC155"/>
      <c r="AD155"/>
    </row>
    <row r="156" spans="1:30" x14ac:dyDescent="0.35">
      <c r="A156" s="44">
        <v>43049</v>
      </c>
      <c r="B156" s="45" t="s">
        <v>2</v>
      </c>
      <c r="C156" s="46"/>
      <c r="D156" s="46">
        <v>230</v>
      </c>
      <c r="E156" s="46"/>
      <c r="F156" s="47"/>
      <c r="G156" s="46"/>
      <c r="J156" s="11"/>
      <c r="K156" s="11"/>
      <c r="L156" s="11"/>
      <c r="AC156"/>
      <c r="AD156"/>
    </row>
    <row r="157" spans="1:30" x14ac:dyDescent="0.35">
      <c r="A157" s="44">
        <v>43049</v>
      </c>
      <c r="B157" s="45" t="s">
        <v>5</v>
      </c>
      <c r="C157" s="46"/>
      <c r="D157" s="46">
        <v>230</v>
      </c>
      <c r="E157" s="46"/>
      <c r="F157" s="47"/>
      <c r="G157" s="46"/>
      <c r="J157" s="11"/>
      <c r="K157" s="11"/>
      <c r="L157" s="11"/>
      <c r="AC157"/>
      <c r="AD157"/>
    </row>
    <row r="158" spans="1:30" x14ac:dyDescent="0.35">
      <c r="A158" s="44">
        <v>43049</v>
      </c>
      <c r="B158" s="45" t="s">
        <v>6</v>
      </c>
      <c r="C158" s="46"/>
      <c r="D158" s="46">
        <v>230</v>
      </c>
      <c r="E158" s="46"/>
      <c r="F158" s="47"/>
      <c r="G158" s="46"/>
      <c r="J158" s="11"/>
      <c r="K158" s="11"/>
      <c r="L158" s="11"/>
      <c r="AC158"/>
      <c r="AD158"/>
    </row>
    <row r="159" spans="1:30" x14ac:dyDescent="0.35">
      <c r="A159" s="44">
        <v>43049</v>
      </c>
      <c r="B159" s="45" t="s">
        <v>7</v>
      </c>
      <c r="C159" s="46"/>
      <c r="D159" s="46">
        <v>230</v>
      </c>
      <c r="E159" s="46"/>
      <c r="F159" s="47"/>
      <c r="G159" s="46"/>
      <c r="J159" s="11"/>
      <c r="K159" s="11"/>
      <c r="L159" s="11"/>
      <c r="AC159"/>
      <c r="AD159"/>
    </row>
    <row r="160" spans="1:30" x14ac:dyDescent="0.35">
      <c r="A160" s="44">
        <v>43056</v>
      </c>
      <c r="B160" s="45" t="s">
        <v>13</v>
      </c>
      <c r="C160" s="46">
        <v>500</v>
      </c>
      <c r="D160" s="46"/>
      <c r="E160" s="46"/>
      <c r="F160" s="47"/>
      <c r="G160" s="46"/>
      <c r="J160" s="11"/>
      <c r="K160" s="11"/>
      <c r="L160" s="11"/>
      <c r="AC160"/>
      <c r="AD160"/>
    </row>
    <row r="161" spans="1:30" x14ac:dyDescent="0.35">
      <c r="A161" s="44">
        <v>43059</v>
      </c>
      <c r="B161" s="45" t="s">
        <v>2</v>
      </c>
      <c r="C161" s="46"/>
      <c r="D161" s="46">
        <v>230</v>
      </c>
      <c r="E161" s="46"/>
      <c r="F161" s="47"/>
      <c r="G161" s="46"/>
      <c r="J161" s="11"/>
      <c r="K161" s="11"/>
      <c r="L161" s="11"/>
      <c r="AC161"/>
      <c r="AD161"/>
    </row>
    <row r="162" spans="1:30" x14ac:dyDescent="0.35">
      <c r="A162" s="44">
        <v>43059</v>
      </c>
      <c r="B162" s="45" t="s">
        <v>5</v>
      </c>
      <c r="C162" s="46"/>
      <c r="D162" s="46">
        <v>230</v>
      </c>
      <c r="E162" s="46"/>
      <c r="F162" s="47"/>
      <c r="G162" s="46"/>
      <c r="J162" s="11"/>
      <c r="K162" s="11"/>
      <c r="L162" s="11"/>
      <c r="AC162"/>
      <c r="AD162"/>
    </row>
    <row r="163" spans="1:30" x14ac:dyDescent="0.35">
      <c r="A163" s="44">
        <v>43059</v>
      </c>
      <c r="B163" s="45" t="s">
        <v>6</v>
      </c>
      <c r="C163" s="46"/>
      <c r="D163" s="46">
        <v>230</v>
      </c>
      <c r="E163" s="46"/>
      <c r="F163" s="47"/>
      <c r="G163" s="46"/>
      <c r="J163" s="11"/>
      <c r="K163" s="11"/>
      <c r="L163" s="11"/>
      <c r="AC163"/>
      <c r="AD163"/>
    </row>
    <row r="164" spans="1:30" x14ac:dyDescent="0.35">
      <c r="A164" s="44">
        <v>43059</v>
      </c>
      <c r="B164" s="45" t="s">
        <v>7</v>
      </c>
      <c r="C164" s="46"/>
      <c r="D164" s="46">
        <v>230</v>
      </c>
      <c r="E164" s="46"/>
      <c r="F164" s="47"/>
      <c r="G164" s="46"/>
      <c r="J164" s="11"/>
      <c r="K164" s="11"/>
      <c r="L164" s="11"/>
      <c r="AC164"/>
      <c r="AD164"/>
    </row>
    <row r="165" spans="1:30" x14ac:dyDescent="0.35">
      <c r="A165" s="44">
        <v>43060</v>
      </c>
      <c r="B165" s="45" t="s">
        <v>0</v>
      </c>
      <c r="C165" s="46">
        <v>50</v>
      </c>
      <c r="D165" s="46"/>
      <c r="E165" s="46"/>
      <c r="F165" s="47"/>
      <c r="G165" s="46"/>
      <c r="J165" s="11"/>
      <c r="K165" s="11"/>
      <c r="L165" s="11"/>
      <c r="AC165"/>
      <c r="AD165"/>
    </row>
    <row r="166" spans="1:30" x14ac:dyDescent="0.35">
      <c r="A166" s="23">
        <v>43079</v>
      </c>
      <c r="B166" s="22" t="s">
        <v>2</v>
      </c>
      <c r="C166" s="25"/>
      <c r="D166" s="25">
        <v>230</v>
      </c>
      <c r="E166" s="25"/>
      <c r="F166" s="38"/>
      <c r="G166" s="25"/>
      <c r="J166" s="11"/>
      <c r="K166" s="11"/>
      <c r="L166" s="11"/>
      <c r="AB166"/>
      <c r="AC166"/>
      <c r="AD166"/>
    </row>
    <row r="167" spans="1:30" x14ac:dyDescent="0.35">
      <c r="A167" s="23">
        <v>43079</v>
      </c>
      <c r="B167" s="22" t="s">
        <v>5</v>
      </c>
      <c r="C167" s="25"/>
      <c r="D167" s="25">
        <v>230</v>
      </c>
      <c r="E167" s="25"/>
      <c r="F167" s="38"/>
      <c r="G167" s="25"/>
      <c r="J167" s="11"/>
      <c r="K167" s="11"/>
      <c r="L167" s="11"/>
      <c r="AC167"/>
      <c r="AD167"/>
    </row>
    <row r="168" spans="1:30" x14ac:dyDescent="0.35">
      <c r="A168" s="23">
        <v>43079</v>
      </c>
      <c r="B168" s="22" t="s">
        <v>6</v>
      </c>
      <c r="C168" s="25"/>
      <c r="D168" s="25">
        <v>230</v>
      </c>
      <c r="E168" s="25"/>
      <c r="F168" s="38"/>
      <c r="G168" s="25"/>
      <c r="J168" s="11"/>
      <c r="K168" s="11"/>
      <c r="L168" s="11"/>
      <c r="AC168"/>
      <c r="AD168"/>
    </row>
    <row r="169" spans="1:30" x14ac:dyDescent="0.35">
      <c r="A169" s="23">
        <v>43079</v>
      </c>
      <c r="B169" s="22" t="s">
        <v>7</v>
      </c>
      <c r="C169" s="25"/>
      <c r="D169" s="25">
        <v>230</v>
      </c>
      <c r="E169" s="25"/>
      <c r="F169" s="38"/>
      <c r="G169" s="25"/>
      <c r="J169" s="11"/>
      <c r="K169" s="11"/>
      <c r="L169" s="11"/>
      <c r="AC169"/>
      <c r="AD169"/>
    </row>
    <row r="170" spans="1:30" x14ac:dyDescent="0.35">
      <c r="A170" s="23">
        <v>43080</v>
      </c>
      <c r="B170" s="22" t="s">
        <v>12</v>
      </c>
      <c r="C170" s="25">
        <v>60</v>
      </c>
      <c r="D170" s="25"/>
      <c r="E170" s="25"/>
      <c r="F170" s="38"/>
      <c r="G170" s="25"/>
      <c r="J170" s="11"/>
      <c r="K170" s="11"/>
      <c r="L170" s="11"/>
      <c r="AC170"/>
      <c r="AD170"/>
    </row>
    <row r="171" spans="1:30" x14ac:dyDescent="0.35">
      <c r="A171" s="23">
        <v>43090</v>
      </c>
      <c r="B171" s="22" t="s">
        <v>0</v>
      </c>
      <c r="C171" s="25">
        <v>50</v>
      </c>
      <c r="D171" s="25"/>
      <c r="E171" s="25"/>
      <c r="F171" s="38"/>
      <c r="G171" s="25"/>
      <c r="J171" s="11"/>
      <c r="K171" s="11"/>
      <c r="L171" s="11"/>
      <c r="AC171"/>
      <c r="AD171"/>
    </row>
    <row r="172" spans="1:30" x14ac:dyDescent="0.35">
      <c r="A172" s="44">
        <v>43103</v>
      </c>
      <c r="B172" s="45"/>
      <c r="C172" s="46"/>
      <c r="D172" s="46"/>
      <c r="E172" s="46"/>
      <c r="F172" s="47">
        <v>1005</v>
      </c>
      <c r="G172" s="46"/>
      <c r="J172" s="11"/>
      <c r="K172" s="11"/>
      <c r="L172" s="11"/>
      <c r="AC172"/>
      <c r="AD172"/>
    </row>
    <row r="173" spans="1:30" x14ac:dyDescent="0.35">
      <c r="A173" s="44">
        <v>43121</v>
      </c>
      <c r="B173" s="45" t="s">
        <v>0</v>
      </c>
      <c r="C173" s="46">
        <v>50</v>
      </c>
      <c r="D173" s="46"/>
      <c r="E173" s="46"/>
      <c r="F173" s="47"/>
      <c r="G173" s="46"/>
      <c r="J173" s="11"/>
      <c r="K173" s="11"/>
      <c r="L173" s="11"/>
      <c r="AC173"/>
      <c r="AD173"/>
    </row>
    <row r="174" spans="1:30" x14ac:dyDescent="0.35">
      <c r="A174" s="44">
        <v>43123</v>
      </c>
      <c r="B174" s="45" t="s">
        <v>2</v>
      </c>
      <c r="C174" s="46"/>
      <c r="D174" s="46">
        <v>230</v>
      </c>
      <c r="E174" s="46"/>
      <c r="F174" s="47"/>
      <c r="G174" s="46"/>
      <c r="J174" s="11"/>
      <c r="K174" s="11"/>
      <c r="L174" s="11"/>
      <c r="AC174"/>
      <c r="AD174"/>
    </row>
    <row r="175" spans="1:30" x14ac:dyDescent="0.35">
      <c r="A175" s="44">
        <v>43123</v>
      </c>
      <c r="B175" s="45" t="s">
        <v>5</v>
      </c>
      <c r="C175" s="46"/>
      <c r="D175" s="46">
        <v>230</v>
      </c>
      <c r="E175" s="46"/>
      <c r="F175" s="47"/>
      <c r="G175" s="46"/>
      <c r="J175" s="11"/>
      <c r="K175" s="11"/>
      <c r="L175" s="11"/>
      <c r="AC175"/>
      <c r="AD175"/>
    </row>
    <row r="176" spans="1:30" x14ac:dyDescent="0.35">
      <c r="A176" s="44">
        <v>43123</v>
      </c>
      <c r="B176" s="45" t="s">
        <v>6</v>
      </c>
      <c r="C176" s="46"/>
      <c r="D176" s="46">
        <v>230</v>
      </c>
      <c r="E176" s="46"/>
      <c r="F176" s="47"/>
      <c r="G176" s="46"/>
      <c r="J176" s="11"/>
      <c r="K176" s="11"/>
      <c r="L176" s="11"/>
      <c r="AC176"/>
      <c r="AD176"/>
    </row>
    <row r="177" spans="1:30" x14ac:dyDescent="0.35">
      <c r="A177" s="44">
        <v>43123</v>
      </c>
      <c r="B177" s="45" t="s">
        <v>7</v>
      </c>
      <c r="C177" s="46"/>
      <c r="D177" s="46">
        <v>230</v>
      </c>
      <c r="E177" s="46"/>
      <c r="F177" s="47"/>
      <c r="G177" s="46"/>
      <c r="J177" s="11"/>
      <c r="K177" s="11"/>
      <c r="L177" s="11"/>
      <c r="AC177"/>
      <c r="AD177"/>
    </row>
    <row r="178" spans="1:30" x14ac:dyDescent="0.35">
      <c r="A178" s="44">
        <v>43126</v>
      </c>
      <c r="B178" s="45" t="s">
        <v>12</v>
      </c>
      <c r="C178" s="46">
        <v>80</v>
      </c>
      <c r="D178" s="46"/>
      <c r="E178" s="46"/>
      <c r="F178" s="47"/>
      <c r="G178" s="46"/>
      <c r="J178" s="11"/>
      <c r="K178" s="11"/>
      <c r="L178" s="11"/>
      <c r="AC178"/>
      <c r="AD178"/>
    </row>
    <row r="179" spans="1:30" x14ac:dyDescent="0.35">
      <c r="A179" s="23">
        <v>43138</v>
      </c>
      <c r="B179" s="22" t="s">
        <v>12</v>
      </c>
      <c r="C179" s="25">
        <v>60</v>
      </c>
      <c r="D179" s="25"/>
      <c r="E179" s="25"/>
      <c r="F179" s="38"/>
      <c r="G179" s="25"/>
      <c r="J179" s="11"/>
      <c r="K179" s="11"/>
      <c r="L179" s="11"/>
      <c r="AC179"/>
      <c r="AD179"/>
    </row>
    <row r="180" spans="1:30" x14ac:dyDescent="0.35">
      <c r="A180" s="23">
        <v>43140</v>
      </c>
      <c r="B180" s="22" t="s">
        <v>2</v>
      </c>
      <c r="C180" s="25"/>
      <c r="D180" s="25">
        <v>230</v>
      </c>
      <c r="E180" s="25"/>
      <c r="F180" s="38"/>
      <c r="G180" s="25"/>
      <c r="J180" s="11"/>
      <c r="K180" s="11"/>
      <c r="L180" s="11"/>
      <c r="AB180"/>
      <c r="AC180"/>
      <c r="AD180"/>
    </row>
    <row r="181" spans="1:30" x14ac:dyDescent="0.35">
      <c r="A181" s="23">
        <v>43140</v>
      </c>
      <c r="B181" s="22" t="s">
        <v>5</v>
      </c>
      <c r="C181" s="25"/>
      <c r="D181" s="25">
        <v>230</v>
      </c>
      <c r="E181" s="25"/>
      <c r="F181" s="38"/>
      <c r="G181" s="25"/>
      <c r="J181" s="11"/>
      <c r="K181" s="11"/>
      <c r="L181" s="11"/>
      <c r="AC181"/>
      <c r="AD181"/>
    </row>
    <row r="182" spans="1:30" x14ac:dyDescent="0.35">
      <c r="A182" s="23">
        <v>43140</v>
      </c>
      <c r="B182" s="22" t="s">
        <v>6</v>
      </c>
      <c r="C182" s="25"/>
      <c r="D182" s="25">
        <v>230</v>
      </c>
      <c r="E182" s="25"/>
      <c r="F182" s="38"/>
      <c r="G182" s="25"/>
      <c r="J182" s="11"/>
      <c r="K182" s="11"/>
      <c r="L182" s="11"/>
      <c r="AC182"/>
      <c r="AD182"/>
    </row>
    <row r="183" spans="1:30" x14ac:dyDescent="0.35">
      <c r="A183" s="23">
        <v>43140</v>
      </c>
      <c r="B183" s="22" t="s">
        <v>7</v>
      </c>
      <c r="C183" s="25"/>
      <c r="D183" s="25">
        <v>230</v>
      </c>
      <c r="E183" s="25"/>
      <c r="F183" s="38"/>
      <c r="G183" s="25"/>
      <c r="J183" s="11"/>
      <c r="K183" s="11"/>
      <c r="L183" s="11"/>
      <c r="AC183"/>
      <c r="AD183"/>
    </row>
    <row r="184" spans="1:30" x14ac:dyDescent="0.35">
      <c r="A184" s="23">
        <v>43152</v>
      </c>
      <c r="B184" s="22" t="s">
        <v>0</v>
      </c>
      <c r="C184" s="25">
        <v>50</v>
      </c>
      <c r="D184" s="25"/>
      <c r="E184" s="25"/>
      <c r="F184" s="38"/>
      <c r="G184" s="25"/>
      <c r="J184" s="11"/>
      <c r="K184" s="11"/>
      <c r="L184" s="11"/>
      <c r="AC184"/>
      <c r="AD184"/>
    </row>
    <row r="185" spans="1:30" x14ac:dyDescent="0.35">
      <c r="A185" s="44">
        <v>43160</v>
      </c>
      <c r="B185" s="45"/>
      <c r="C185" s="46"/>
      <c r="D185" s="46"/>
      <c r="E185" s="46"/>
      <c r="F185" s="47">
        <v>1005</v>
      </c>
      <c r="G185" s="46"/>
      <c r="J185" s="11"/>
      <c r="K185" s="11"/>
      <c r="L185" s="11"/>
      <c r="AC185"/>
      <c r="AD185"/>
    </row>
    <row r="186" spans="1:30" x14ac:dyDescent="0.35">
      <c r="A186" s="44">
        <v>43167</v>
      </c>
      <c r="B186" s="45" t="s">
        <v>13</v>
      </c>
      <c r="C186" s="46">
        <v>300</v>
      </c>
      <c r="D186" s="46"/>
      <c r="E186" s="46"/>
      <c r="F186" s="47"/>
      <c r="G186" s="46"/>
      <c r="J186" s="11"/>
      <c r="K186" s="11"/>
      <c r="L186" s="11"/>
      <c r="AC186"/>
      <c r="AD186"/>
    </row>
    <row r="187" spans="1:30" x14ac:dyDescent="0.35">
      <c r="A187" s="44">
        <v>43171</v>
      </c>
      <c r="B187" s="45" t="s">
        <v>2</v>
      </c>
      <c r="C187" s="46"/>
      <c r="D187" s="46">
        <v>230</v>
      </c>
      <c r="E187" s="46"/>
      <c r="F187" s="47"/>
      <c r="G187" s="46"/>
      <c r="J187" s="11"/>
      <c r="K187" s="11"/>
      <c r="L187" s="11"/>
      <c r="AC187"/>
      <c r="AD187"/>
    </row>
    <row r="188" spans="1:30" x14ac:dyDescent="0.35">
      <c r="A188" s="44">
        <v>43171</v>
      </c>
      <c r="B188" s="45" t="s">
        <v>5</v>
      </c>
      <c r="C188" s="46"/>
      <c r="D188" s="46">
        <v>230</v>
      </c>
      <c r="E188" s="46"/>
      <c r="F188" s="47"/>
      <c r="G188" s="46"/>
      <c r="J188" s="11"/>
      <c r="K188" s="11"/>
      <c r="L188" s="11"/>
      <c r="AC188"/>
      <c r="AD188"/>
    </row>
    <row r="189" spans="1:30" x14ac:dyDescent="0.35">
      <c r="A189" s="44">
        <v>43171</v>
      </c>
      <c r="B189" s="45" t="s">
        <v>6</v>
      </c>
      <c r="C189" s="46"/>
      <c r="D189" s="46">
        <v>230</v>
      </c>
      <c r="E189" s="46"/>
      <c r="F189" s="47"/>
      <c r="G189" s="46"/>
      <c r="J189" s="11"/>
      <c r="K189" s="11"/>
      <c r="L189" s="11"/>
      <c r="AC189"/>
      <c r="AD189"/>
    </row>
    <row r="190" spans="1:30" x14ac:dyDescent="0.35">
      <c r="A190" s="44">
        <v>43171</v>
      </c>
      <c r="B190" s="45" t="s">
        <v>7</v>
      </c>
      <c r="C190" s="46"/>
      <c r="D190" s="46">
        <v>230</v>
      </c>
      <c r="E190" s="46"/>
      <c r="F190" s="47"/>
      <c r="G190" s="46"/>
      <c r="J190" s="11"/>
      <c r="K190" s="11"/>
      <c r="L190" s="11"/>
      <c r="AC190"/>
      <c r="AD190"/>
    </row>
    <row r="191" spans="1:30" x14ac:dyDescent="0.35">
      <c r="A191" s="44">
        <v>43171</v>
      </c>
      <c r="B191" s="45" t="s">
        <v>25</v>
      </c>
      <c r="C191" s="46"/>
      <c r="D191" s="46">
        <v>400</v>
      </c>
      <c r="E191" s="46"/>
      <c r="F191" s="47"/>
      <c r="G191" s="46"/>
      <c r="J191" s="11"/>
      <c r="K191" s="11"/>
      <c r="L191" s="11"/>
      <c r="AC191"/>
      <c r="AD191"/>
    </row>
    <row r="192" spans="1:30" x14ac:dyDescent="0.35">
      <c r="A192" s="44">
        <v>43180</v>
      </c>
      <c r="B192" s="45" t="s">
        <v>0</v>
      </c>
      <c r="C192" s="46">
        <v>50</v>
      </c>
      <c r="D192" s="46"/>
      <c r="E192" s="46"/>
      <c r="F192" s="47"/>
      <c r="G192" s="46"/>
      <c r="J192" s="11"/>
      <c r="K192" s="11"/>
      <c r="L192" s="11"/>
      <c r="AC192"/>
      <c r="AD192"/>
    </row>
    <row r="193" spans="1:30" x14ac:dyDescent="0.35">
      <c r="A193" s="23">
        <v>43199</v>
      </c>
      <c r="B193" s="22" t="s">
        <v>12</v>
      </c>
      <c r="C193" s="25">
        <v>60</v>
      </c>
      <c r="D193" s="25"/>
      <c r="E193" s="25"/>
      <c r="F193" s="38"/>
      <c r="G193" s="25"/>
      <c r="J193" s="11"/>
      <c r="K193" s="11"/>
      <c r="L193" s="11"/>
      <c r="AC193"/>
      <c r="AD193"/>
    </row>
    <row r="194" spans="1:30" x14ac:dyDescent="0.35">
      <c r="A194" s="23">
        <v>43198</v>
      </c>
      <c r="B194" s="22" t="s">
        <v>2</v>
      </c>
      <c r="C194" s="25"/>
      <c r="D194" s="25">
        <v>230</v>
      </c>
      <c r="E194" s="25"/>
      <c r="F194" s="38"/>
      <c r="G194" s="25"/>
      <c r="J194" s="11"/>
      <c r="K194" s="11"/>
      <c r="L194" s="11"/>
      <c r="AB194"/>
      <c r="AC194"/>
      <c r="AD194"/>
    </row>
    <row r="195" spans="1:30" x14ac:dyDescent="0.35">
      <c r="A195" s="23">
        <v>43198</v>
      </c>
      <c r="B195" s="22" t="s">
        <v>5</v>
      </c>
      <c r="C195" s="25"/>
      <c r="D195" s="25">
        <v>230</v>
      </c>
      <c r="E195" s="25"/>
      <c r="F195" s="38"/>
      <c r="G195" s="25"/>
      <c r="J195" s="11"/>
      <c r="K195" s="11"/>
      <c r="L195" s="11"/>
      <c r="AC195"/>
      <c r="AD195"/>
    </row>
    <row r="196" spans="1:30" x14ac:dyDescent="0.35">
      <c r="A196" s="23">
        <v>43198</v>
      </c>
      <c r="B196" s="22" t="s">
        <v>6</v>
      </c>
      <c r="C196" s="25"/>
      <c r="D196" s="25">
        <v>230</v>
      </c>
      <c r="E196" s="25"/>
      <c r="F196" s="38"/>
      <c r="G196" s="25"/>
      <c r="J196" s="11"/>
      <c r="K196" s="11"/>
      <c r="L196" s="11"/>
      <c r="AC196"/>
      <c r="AD196"/>
    </row>
    <row r="197" spans="1:30" x14ac:dyDescent="0.35">
      <c r="A197" s="23">
        <v>43198</v>
      </c>
      <c r="B197" s="22" t="s">
        <v>7</v>
      </c>
      <c r="C197" s="25"/>
      <c r="D197" s="25">
        <v>230</v>
      </c>
      <c r="E197" s="25"/>
      <c r="F197" s="38"/>
      <c r="G197" s="25"/>
      <c r="J197" s="11"/>
      <c r="K197" s="11"/>
      <c r="L197" s="11"/>
      <c r="AC197"/>
      <c r="AD197"/>
    </row>
    <row r="198" spans="1:30" x14ac:dyDescent="0.35">
      <c r="A198" s="23">
        <v>43213</v>
      </c>
      <c r="B198" s="22" t="s">
        <v>0</v>
      </c>
      <c r="C198" s="25">
        <v>50</v>
      </c>
      <c r="D198" s="25"/>
      <c r="E198" s="25"/>
      <c r="F198" s="38"/>
      <c r="G198" s="25"/>
      <c r="J198" s="11"/>
      <c r="K198" s="11"/>
      <c r="L198" s="11"/>
      <c r="AC198"/>
      <c r="AD198"/>
    </row>
    <row r="199" spans="1:30" x14ac:dyDescent="0.35">
      <c r="A199" s="23">
        <v>43216</v>
      </c>
      <c r="B199" s="22"/>
      <c r="C199" s="25"/>
      <c r="D199" s="25"/>
      <c r="E199" s="25"/>
      <c r="F199" s="38">
        <v>1005</v>
      </c>
      <c r="G199" s="25"/>
      <c r="J199" s="11"/>
      <c r="K199" s="11"/>
      <c r="L199" s="11"/>
      <c r="AC199"/>
      <c r="AD199"/>
    </row>
    <row r="200" spans="1:30" x14ac:dyDescent="0.35">
      <c r="A200" s="23">
        <v>43220</v>
      </c>
      <c r="B200" s="22" t="s">
        <v>25</v>
      </c>
      <c r="C200" s="25"/>
      <c r="D200" s="25">
        <v>300</v>
      </c>
      <c r="E200" s="25"/>
      <c r="F200" s="38"/>
      <c r="G200" s="25"/>
      <c r="J200" s="11"/>
      <c r="K200" s="11"/>
      <c r="L200" s="11"/>
      <c r="AC200"/>
      <c r="AD200"/>
    </row>
    <row r="201" spans="1:30" x14ac:dyDescent="0.35">
      <c r="A201" s="44">
        <v>43228</v>
      </c>
      <c r="B201" s="45" t="s">
        <v>12</v>
      </c>
      <c r="C201" s="46">
        <v>60</v>
      </c>
      <c r="D201" s="46"/>
      <c r="E201" s="46"/>
      <c r="F201" s="47"/>
      <c r="G201" s="46"/>
      <c r="J201" s="11"/>
      <c r="K201" s="11"/>
      <c r="L201" s="11"/>
      <c r="AC201"/>
      <c r="AD201"/>
    </row>
    <row r="202" spans="1:30" x14ac:dyDescent="0.35">
      <c r="A202" s="44">
        <v>43228</v>
      </c>
      <c r="B202" s="45" t="s">
        <v>2</v>
      </c>
      <c r="C202" s="46"/>
      <c r="D202" s="46">
        <v>230</v>
      </c>
      <c r="E202" s="46"/>
      <c r="F202" s="47"/>
      <c r="G202" s="46"/>
      <c r="J202" s="11"/>
      <c r="K202" s="11"/>
      <c r="L202" s="11"/>
      <c r="AC202"/>
      <c r="AD202"/>
    </row>
    <row r="203" spans="1:30" x14ac:dyDescent="0.35">
      <c r="A203" s="44">
        <v>43228</v>
      </c>
      <c r="B203" s="45" t="s">
        <v>5</v>
      </c>
      <c r="C203" s="46"/>
      <c r="D203" s="46">
        <v>230</v>
      </c>
      <c r="E203" s="46"/>
      <c r="F203" s="47"/>
      <c r="G203" s="46"/>
      <c r="J203" s="11"/>
      <c r="K203" s="11"/>
      <c r="L203" s="11"/>
      <c r="AC203"/>
      <c r="AD203"/>
    </row>
    <row r="204" spans="1:30" x14ac:dyDescent="0.35">
      <c r="A204" s="44">
        <v>43228</v>
      </c>
      <c r="B204" s="45" t="s">
        <v>6</v>
      </c>
      <c r="C204" s="46"/>
      <c r="D204" s="46">
        <v>230</v>
      </c>
      <c r="E204" s="46"/>
      <c r="F204" s="47"/>
      <c r="G204" s="46"/>
      <c r="J204" s="11"/>
      <c r="K204" s="11"/>
      <c r="L204" s="11"/>
      <c r="AC204"/>
      <c r="AD204"/>
    </row>
    <row r="205" spans="1:30" x14ac:dyDescent="0.35">
      <c r="A205" s="44">
        <v>43228</v>
      </c>
      <c r="B205" s="45" t="s">
        <v>7</v>
      </c>
      <c r="C205" s="46"/>
      <c r="D205" s="46">
        <v>230</v>
      </c>
      <c r="E205" s="46"/>
      <c r="F205" s="47"/>
      <c r="G205" s="46"/>
      <c r="J205" s="11"/>
      <c r="K205" s="11"/>
      <c r="L205" s="11"/>
      <c r="AC205"/>
      <c r="AD205"/>
    </row>
    <row r="206" spans="1:30" x14ac:dyDescent="0.35">
      <c r="A206" s="44">
        <v>43233</v>
      </c>
      <c r="B206" s="45" t="s">
        <v>11</v>
      </c>
      <c r="C206" s="46">
        <v>100</v>
      </c>
      <c r="D206" s="46"/>
      <c r="E206" s="46"/>
      <c r="F206" s="47"/>
      <c r="G206" s="46"/>
      <c r="J206" s="11"/>
      <c r="K206" s="11"/>
      <c r="L206" s="11"/>
      <c r="AC206"/>
      <c r="AD206"/>
    </row>
    <row r="207" spans="1:30" x14ac:dyDescent="0.35">
      <c r="A207" s="44">
        <v>43241</v>
      </c>
      <c r="B207" s="45" t="s">
        <v>0</v>
      </c>
      <c r="C207" s="46">
        <v>50</v>
      </c>
      <c r="D207" s="46"/>
      <c r="E207" s="46"/>
      <c r="F207" s="47"/>
      <c r="G207" s="46"/>
      <c r="J207" s="11"/>
      <c r="K207" s="11"/>
      <c r="L207" s="11"/>
      <c r="AC207"/>
      <c r="AD207"/>
    </row>
    <row r="208" spans="1:30" x14ac:dyDescent="0.35">
      <c r="A208" s="23">
        <v>43259</v>
      </c>
      <c r="B208" s="22" t="s">
        <v>12</v>
      </c>
      <c r="C208" s="25">
        <v>60</v>
      </c>
      <c r="D208" s="25"/>
      <c r="E208" s="25"/>
      <c r="F208" s="38"/>
      <c r="G208" s="25"/>
      <c r="J208" s="11"/>
      <c r="K208" s="11"/>
      <c r="L208" s="11"/>
      <c r="AC208"/>
      <c r="AD208"/>
    </row>
    <row r="209" spans="1:30" x14ac:dyDescent="0.35">
      <c r="A209" s="23">
        <v>43262</v>
      </c>
      <c r="B209" s="22"/>
      <c r="C209" s="25"/>
      <c r="D209" s="25"/>
      <c r="E209" s="25"/>
      <c r="F209" s="38">
        <v>1205</v>
      </c>
      <c r="G209" s="25"/>
      <c r="J209" s="11"/>
      <c r="K209" s="11"/>
      <c r="L209" s="11"/>
      <c r="AC209"/>
      <c r="AD209"/>
    </row>
    <row r="210" spans="1:30" x14ac:dyDescent="0.35">
      <c r="A210" s="23">
        <v>43265</v>
      </c>
      <c r="B210" s="22" t="s">
        <v>2</v>
      </c>
      <c r="C210" s="25"/>
      <c r="D210" s="25">
        <v>230</v>
      </c>
      <c r="E210" s="25"/>
      <c r="F210" s="38"/>
      <c r="G210" s="25"/>
      <c r="J210" s="11"/>
      <c r="K210" s="11"/>
      <c r="L210" s="11"/>
      <c r="AB210"/>
      <c r="AC210"/>
      <c r="AD210"/>
    </row>
    <row r="211" spans="1:30" x14ac:dyDescent="0.35">
      <c r="A211" s="23">
        <v>43265</v>
      </c>
      <c r="B211" s="22" t="s">
        <v>5</v>
      </c>
      <c r="C211" s="25"/>
      <c r="D211" s="25">
        <v>230</v>
      </c>
      <c r="E211" s="25"/>
      <c r="F211" s="38"/>
      <c r="G211" s="25"/>
      <c r="J211" s="11"/>
      <c r="K211" s="11"/>
      <c r="L211" s="11"/>
      <c r="AC211"/>
      <c r="AD211"/>
    </row>
    <row r="212" spans="1:30" x14ac:dyDescent="0.35">
      <c r="A212" s="23">
        <v>43265</v>
      </c>
      <c r="B212" s="22" t="s">
        <v>6</v>
      </c>
      <c r="C212" s="25"/>
      <c r="D212" s="25">
        <v>230</v>
      </c>
      <c r="E212" s="25"/>
      <c r="F212" s="38"/>
      <c r="G212" s="25"/>
      <c r="J212" s="11"/>
      <c r="K212" s="11"/>
      <c r="L212" s="11"/>
      <c r="AC212"/>
      <c r="AD212"/>
    </row>
    <row r="213" spans="1:30" x14ac:dyDescent="0.35">
      <c r="A213" s="23">
        <v>43265</v>
      </c>
      <c r="B213" s="22" t="s">
        <v>7</v>
      </c>
      <c r="C213" s="25"/>
      <c r="D213" s="25">
        <v>230</v>
      </c>
      <c r="E213" s="25"/>
      <c r="F213" s="38"/>
      <c r="G213" s="25"/>
      <c r="J213" s="11"/>
      <c r="K213" s="11"/>
      <c r="L213" s="11"/>
      <c r="AC213"/>
      <c r="AD213"/>
    </row>
    <row r="214" spans="1:30" ht="14.25" customHeight="1" x14ac:dyDescent="0.35">
      <c r="A214" s="23">
        <v>43272</v>
      </c>
      <c r="B214" s="22" t="s">
        <v>0</v>
      </c>
      <c r="C214" s="25">
        <v>50</v>
      </c>
      <c r="D214" s="25"/>
      <c r="E214" s="25"/>
      <c r="F214" s="38"/>
      <c r="G214" s="25"/>
      <c r="J214" s="11"/>
      <c r="K214" s="11"/>
      <c r="L214" s="11"/>
      <c r="AC214"/>
      <c r="AD214"/>
    </row>
    <row r="215" spans="1:30" x14ac:dyDescent="0.35">
      <c r="A215" s="23">
        <v>43277</v>
      </c>
      <c r="B215" s="22" t="s">
        <v>32</v>
      </c>
      <c r="C215" s="25"/>
      <c r="D215" s="25">
        <v>400</v>
      </c>
      <c r="E215" s="25"/>
      <c r="F215" s="38"/>
      <c r="G215" s="25"/>
      <c r="J215" s="11"/>
      <c r="K215" s="11"/>
      <c r="L215" s="11"/>
      <c r="AC215"/>
      <c r="AD215"/>
    </row>
    <row r="216" spans="1:30" x14ac:dyDescent="0.35">
      <c r="A216" s="44">
        <v>43291</v>
      </c>
      <c r="B216" s="45" t="s">
        <v>2</v>
      </c>
      <c r="C216" s="46"/>
      <c r="D216" s="46">
        <v>230</v>
      </c>
      <c r="E216" s="46"/>
      <c r="F216" s="47"/>
      <c r="G216" s="46"/>
      <c r="J216" s="11"/>
      <c r="K216" s="11"/>
      <c r="L216" s="11"/>
      <c r="AC216"/>
      <c r="AD216"/>
    </row>
    <row r="217" spans="1:30" x14ac:dyDescent="0.35">
      <c r="A217" s="44">
        <v>43291</v>
      </c>
      <c r="B217" s="45" t="s">
        <v>5</v>
      </c>
      <c r="C217" s="46"/>
      <c r="D217" s="46">
        <v>230</v>
      </c>
      <c r="E217" s="46"/>
      <c r="F217" s="47"/>
      <c r="G217" s="46"/>
      <c r="J217" s="11"/>
      <c r="K217" s="11"/>
      <c r="L217" s="11"/>
      <c r="AC217"/>
      <c r="AD217"/>
    </row>
    <row r="218" spans="1:30" x14ac:dyDescent="0.35">
      <c r="A218" s="44">
        <v>43291</v>
      </c>
      <c r="B218" s="45" t="s">
        <v>6</v>
      </c>
      <c r="C218" s="46"/>
      <c r="D218" s="46">
        <v>230</v>
      </c>
      <c r="E218" s="46"/>
      <c r="F218" s="47"/>
      <c r="G218" s="46"/>
      <c r="J218" s="11"/>
      <c r="K218" s="11"/>
      <c r="L218" s="11"/>
      <c r="AC218"/>
      <c r="AD218"/>
    </row>
    <row r="219" spans="1:30" x14ac:dyDescent="0.35">
      <c r="A219" s="44">
        <v>43291</v>
      </c>
      <c r="B219" s="45" t="s">
        <v>7</v>
      </c>
      <c r="C219" s="46"/>
      <c r="D219" s="46">
        <v>230</v>
      </c>
      <c r="E219" s="46"/>
      <c r="F219" s="47"/>
      <c r="G219" s="46"/>
      <c r="J219" s="11"/>
      <c r="K219" s="11"/>
      <c r="L219" s="11"/>
      <c r="AC219"/>
      <c r="AD219"/>
    </row>
    <row r="220" spans="1:30" x14ac:dyDescent="0.35">
      <c r="A220" s="44">
        <v>43294</v>
      </c>
      <c r="B220" s="45" t="s">
        <v>12</v>
      </c>
      <c r="C220" s="46">
        <v>80</v>
      </c>
      <c r="D220" s="46"/>
      <c r="E220" s="46"/>
      <c r="F220" s="47"/>
      <c r="G220" s="46"/>
      <c r="J220" s="11"/>
      <c r="K220" s="11"/>
      <c r="L220" s="11"/>
      <c r="AC220"/>
      <c r="AD220"/>
    </row>
    <row r="221" spans="1:30" x14ac:dyDescent="0.35">
      <c r="A221" s="44">
        <v>43304</v>
      </c>
      <c r="B221" s="45" t="s">
        <v>0</v>
      </c>
      <c r="C221" s="46">
        <v>50</v>
      </c>
      <c r="D221" s="46"/>
      <c r="E221" s="46"/>
      <c r="F221" s="47"/>
      <c r="G221" s="46"/>
      <c r="J221" s="11"/>
      <c r="K221" s="11"/>
      <c r="L221" s="11"/>
      <c r="AC221"/>
      <c r="AD221"/>
    </row>
    <row r="222" spans="1:30" x14ac:dyDescent="0.35">
      <c r="A222" s="23">
        <v>43321</v>
      </c>
      <c r="B222" s="22" t="s">
        <v>2</v>
      </c>
      <c r="C222" s="25"/>
      <c r="D222" s="25">
        <v>230</v>
      </c>
      <c r="E222" s="25"/>
      <c r="F222" s="38"/>
      <c r="G222" s="25"/>
      <c r="J222" s="11"/>
      <c r="K222" s="11"/>
      <c r="L222" s="11"/>
      <c r="AB222"/>
      <c r="AC222"/>
      <c r="AD222"/>
    </row>
    <row r="223" spans="1:30" x14ac:dyDescent="0.35">
      <c r="A223" s="23">
        <v>43321</v>
      </c>
      <c r="B223" s="22" t="s">
        <v>5</v>
      </c>
      <c r="C223" s="25"/>
      <c r="D223" s="25">
        <v>230</v>
      </c>
      <c r="E223" s="25"/>
      <c r="F223" s="38"/>
      <c r="G223" s="25"/>
      <c r="J223" s="11"/>
      <c r="K223" s="11"/>
      <c r="L223" s="11"/>
      <c r="AC223"/>
      <c r="AD223"/>
    </row>
    <row r="224" spans="1:30" x14ac:dyDescent="0.35">
      <c r="A224" s="23">
        <v>43321</v>
      </c>
      <c r="B224" s="22" t="s">
        <v>6</v>
      </c>
      <c r="C224" s="25"/>
      <c r="D224" s="25">
        <v>230</v>
      </c>
      <c r="E224" s="25"/>
      <c r="F224" s="38"/>
      <c r="G224" s="25"/>
      <c r="J224" s="11"/>
      <c r="K224" s="11"/>
      <c r="L224" s="11"/>
      <c r="AC224"/>
      <c r="AD224"/>
    </row>
    <row r="225" spans="1:30" x14ac:dyDescent="0.35">
      <c r="A225" s="23">
        <v>43321</v>
      </c>
      <c r="B225" s="22" t="s">
        <v>7</v>
      </c>
      <c r="C225" s="25"/>
      <c r="D225" s="25">
        <v>230</v>
      </c>
      <c r="E225" s="25"/>
      <c r="F225" s="38"/>
      <c r="G225" s="25"/>
      <c r="J225" s="11"/>
      <c r="K225" s="11"/>
      <c r="L225" s="11"/>
      <c r="AC225"/>
      <c r="AD225"/>
    </row>
    <row r="226" spans="1:30" x14ac:dyDescent="0.35">
      <c r="A226" s="23">
        <v>43333</v>
      </c>
      <c r="B226" s="22" t="s">
        <v>0</v>
      </c>
      <c r="C226" s="25">
        <v>50</v>
      </c>
      <c r="D226" s="25"/>
      <c r="E226" s="25"/>
      <c r="F226" s="38"/>
      <c r="G226" s="25"/>
      <c r="J226" s="11"/>
      <c r="K226" s="11"/>
      <c r="L226" s="11"/>
      <c r="AC226"/>
      <c r="AD226"/>
    </row>
    <row r="227" spans="1:30" x14ac:dyDescent="0.35">
      <c r="A227" s="44">
        <v>43348</v>
      </c>
      <c r="B227" s="45"/>
      <c r="C227" s="46"/>
      <c r="D227" s="46"/>
      <c r="E227" s="46"/>
      <c r="F227" s="47">
        <v>505</v>
      </c>
      <c r="G227" s="46"/>
      <c r="J227" s="11"/>
      <c r="K227" s="11"/>
      <c r="L227" s="11"/>
      <c r="AC227"/>
      <c r="AD227"/>
    </row>
    <row r="228" spans="1:30" x14ac:dyDescent="0.35">
      <c r="A228" s="44">
        <v>43349</v>
      </c>
      <c r="B228" s="45" t="s">
        <v>12</v>
      </c>
      <c r="C228" s="46">
        <v>120</v>
      </c>
      <c r="D228" s="46"/>
      <c r="E228" s="46"/>
      <c r="F228" s="47"/>
      <c r="G228" s="46"/>
      <c r="J228" s="11"/>
      <c r="K228" s="11"/>
      <c r="L228" s="11"/>
      <c r="AC228"/>
      <c r="AD228"/>
    </row>
    <row r="229" spans="1:30" x14ac:dyDescent="0.35">
      <c r="A229" s="44">
        <v>43353</v>
      </c>
      <c r="B229" s="45" t="s">
        <v>2</v>
      </c>
      <c r="C229" s="46"/>
      <c r="D229" s="46">
        <v>230</v>
      </c>
      <c r="E229" s="46"/>
      <c r="F229" s="47"/>
      <c r="G229" s="46"/>
      <c r="J229" s="11"/>
      <c r="K229" s="11"/>
      <c r="L229" s="11"/>
      <c r="AC229"/>
      <c r="AD229"/>
    </row>
    <row r="230" spans="1:30" x14ac:dyDescent="0.35">
      <c r="A230" s="44">
        <v>43353</v>
      </c>
      <c r="B230" s="45" t="s">
        <v>5</v>
      </c>
      <c r="C230" s="46"/>
      <c r="D230" s="46">
        <v>230</v>
      </c>
      <c r="E230" s="46"/>
      <c r="F230" s="47"/>
      <c r="G230" s="46"/>
      <c r="J230" s="11"/>
      <c r="K230" s="11"/>
      <c r="L230" s="11"/>
      <c r="AC230"/>
      <c r="AD230"/>
    </row>
    <row r="231" spans="1:30" x14ac:dyDescent="0.35">
      <c r="A231" s="44">
        <v>43353</v>
      </c>
      <c r="B231" s="45" t="s">
        <v>6</v>
      </c>
      <c r="C231" s="46"/>
      <c r="D231" s="46">
        <v>230</v>
      </c>
      <c r="E231" s="46"/>
      <c r="F231" s="47"/>
      <c r="G231" s="46"/>
      <c r="J231" s="11"/>
      <c r="K231" s="11"/>
      <c r="L231" s="11"/>
      <c r="AC231"/>
      <c r="AD231"/>
    </row>
    <row r="232" spans="1:30" x14ac:dyDescent="0.35">
      <c r="A232" s="44">
        <v>43353</v>
      </c>
      <c r="B232" s="45" t="s">
        <v>7</v>
      </c>
      <c r="C232" s="46"/>
      <c r="D232" s="46">
        <v>230</v>
      </c>
      <c r="E232" s="46"/>
      <c r="F232" s="47"/>
      <c r="G232" s="46"/>
      <c r="J232" s="11"/>
      <c r="K232" s="11"/>
      <c r="L232" s="11"/>
      <c r="AC232"/>
      <c r="AD232"/>
    </row>
    <row r="233" spans="1:30" x14ac:dyDescent="0.35">
      <c r="A233" s="44">
        <v>43364</v>
      </c>
      <c r="B233" s="45" t="s">
        <v>0</v>
      </c>
      <c r="C233" s="46">
        <v>50</v>
      </c>
      <c r="D233" s="46"/>
      <c r="E233" s="46"/>
      <c r="F233" s="47"/>
      <c r="G233" s="46"/>
      <c r="J233" s="11"/>
      <c r="K233" s="11"/>
      <c r="L233" s="11"/>
      <c r="AC233"/>
      <c r="AD233"/>
    </row>
    <row r="234" spans="1:30" x14ac:dyDescent="0.35">
      <c r="A234" s="23">
        <v>43383</v>
      </c>
      <c r="B234" s="22" t="s">
        <v>2</v>
      </c>
      <c r="C234" s="25"/>
      <c r="D234" s="25">
        <v>230</v>
      </c>
      <c r="E234" s="25"/>
      <c r="F234" s="38"/>
      <c r="G234" s="25"/>
      <c r="J234" s="11"/>
      <c r="K234" s="11"/>
      <c r="L234" s="11"/>
      <c r="AB234"/>
      <c r="AC234"/>
      <c r="AD234"/>
    </row>
    <row r="235" spans="1:30" x14ac:dyDescent="0.35">
      <c r="A235" s="23">
        <v>43383</v>
      </c>
      <c r="B235" s="22" t="s">
        <v>5</v>
      </c>
      <c r="C235" s="25"/>
      <c r="D235" s="25">
        <v>230</v>
      </c>
      <c r="E235" s="25"/>
      <c r="F235" s="38"/>
      <c r="G235" s="25"/>
      <c r="J235" s="11"/>
      <c r="K235" s="11"/>
      <c r="L235" s="11"/>
      <c r="AC235"/>
      <c r="AD235"/>
    </row>
    <row r="236" spans="1:30" x14ac:dyDescent="0.35">
      <c r="A236" s="23">
        <v>43383</v>
      </c>
      <c r="B236" s="22" t="s">
        <v>6</v>
      </c>
      <c r="C236" s="25"/>
      <c r="D236" s="25">
        <v>230</v>
      </c>
      <c r="E236" s="25"/>
      <c r="F236" s="38"/>
      <c r="G236" s="25"/>
      <c r="J236" s="11"/>
      <c r="K236" s="11"/>
      <c r="L236" s="11"/>
      <c r="AC236"/>
      <c r="AD236"/>
    </row>
    <row r="237" spans="1:30" x14ac:dyDescent="0.35">
      <c r="A237" s="23">
        <v>43383</v>
      </c>
      <c r="B237" s="22" t="s">
        <v>7</v>
      </c>
      <c r="C237" s="25"/>
      <c r="D237" s="25">
        <v>230</v>
      </c>
      <c r="E237" s="25"/>
      <c r="F237" s="38"/>
      <c r="G237" s="25"/>
      <c r="J237" s="11"/>
      <c r="K237" s="11"/>
      <c r="L237" s="11"/>
      <c r="AC237"/>
      <c r="AD237"/>
    </row>
    <row r="238" spans="1:30" x14ac:dyDescent="0.35">
      <c r="A238" s="23">
        <v>43384</v>
      </c>
      <c r="B238" s="22" t="s">
        <v>12</v>
      </c>
      <c r="C238" s="25">
        <v>60</v>
      </c>
      <c r="D238" s="25"/>
      <c r="E238" s="25"/>
      <c r="F238" s="38"/>
      <c r="G238" s="25"/>
      <c r="J238" s="11"/>
      <c r="K238" s="11"/>
      <c r="L238" s="11"/>
      <c r="AC238"/>
      <c r="AD238"/>
    </row>
    <row r="239" spans="1:30" x14ac:dyDescent="0.35">
      <c r="A239" s="23">
        <v>43395</v>
      </c>
      <c r="B239" s="22" t="s">
        <v>0</v>
      </c>
      <c r="C239" s="25">
        <v>50</v>
      </c>
      <c r="D239" s="25"/>
      <c r="E239" s="25"/>
      <c r="F239" s="38"/>
      <c r="G239" s="25"/>
      <c r="J239" s="11"/>
      <c r="K239" s="11"/>
      <c r="L239" s="11"/>
      <c r="AC239"/>
      <c r="AD239"/>
    </row>
    <row r="240" spans="1:30" x14ac:dyDescent="0.35">
      <c r="A240" s="23">
        <v>43403</v>
      </c>
      <c r="B240" s="22"/>
      <c r="C240" s="25"/>
      <c r="D240" s="25"/>
      <c r="E240" s="25"/>
      <c r="F240" s="38">
        <v>500</v>
      </c>
      <c r="G240" s="25"/>
      <c r="J240" s="11"/>
      <c r="K240" s="11"/>
      <c r="L240" s="11"/>
      <c r="AC240"/>
      <c r="AD240"/>
    </row>
    <row r="241" spans="1:30" x14ac:dyDescent="0.35">
      <c r="A241" s="44">
        <v>43412</v>
      </c>
      <c r="B241" s="45" t="s">
        <v>12</v>
      </c>
      <c r="C241" s="46">
        <v>80</v>
      </c>
      <c r="D241" s="46"/>
      <c r="E241" s="46"/>
      <c r="F241" s="47"/>
      <c r="G241" s="46"/>
      <c r="J241" s="11"/>
      <c r="K241" s="11"/>
      <c r="L241" s="11"/>
      <c r="AC241"/>
      <c r="AD241"/>
    </row>
    <row r="242" spans="1:30" x14ac:dyDescent="0.35">
      <c r="A242" s="44">
        <v>43413</v>
      </c>
      <c r="B242" s="45" t="s">
        <v>2</v>
      </c>
      <c r="C242" s="46"/>
      <c r="D242" s="46">
        <v>230</v>
      </c>
      <c r="E242" s="46"/>
      <c r="F242" s="47"/>
      <c r="G242" s="46"/>
      <c r="J242" s="11"/>
      <c r="K242" s="11"/>
      <c r="L242" s="11"/>
      <c r="AC242"/>
      <c r="AD242"/>
    </row>
    <row r="243" spans="1:30" x14ac:dyDescent="0.35">
      <c r="A243" s="44">
        <v>43413</v>
      </c>
      <c r="B243" s="45" t="s">
        <v>5</v>
      </c>
      <c r="C243" s="46"/>
      <c r="D243" s="46">
        <v>230</v>
      </c>
      <c r="E243" s="46"/>
      <c r="F243" s="47"/>
      <c r="G243" s="46"/>
      <c r="J243" s="11"/>
      <c r="K243" s="11"/>
      <c r="L243" s="11"/>
      <c r="AC243"/>
      <c r="AD243"/>
    </row>
    <row r="244" spans="1:30" x14ac:dyDescent="0.35">
      <c r="A244" s="44">
        <v>43413</v>
      </c>
      <c r="B244" s="45" t="s">
        <v>6</v>
      </c>
      <c r="C244" s="46"/>
      <c r="D244" s="46">
        <v>230</v>
      </c>
      <c r="E244" s="46"/>
      <c r="F244" s="47"/>
      <c r="G244" s="46"/>
      <c r="J244" s="11"/>
      <c r="K244" s="11"/>
      <c r="L244" s="11"/>
      <c r="AC244"/>
      <c r="AD244"/>
    </row>
    <row r="245" spans="1:30" x14ac:dyDescent="0.35">
      <c r="A245" s="44">
        <v>43413</v>
      </c>
      <c r="B245" s="45" t="s">
        <v>7</v>
      </c>
      <c r="C245" s="46"/>
      <c r="D245" s="46">
        <v>230</v>
      </c>
      <c r="E245" s="46"/>
      <c r="F245" s="47"/>
      <c r="G245" s="46"/>
      <c r="J245" s="11"/>
      <c r="K245" s="11"/>
      <c r="L245" s="11"/>
      <c r="AC245"/>
      <c r="AD245"/>
    </row>
    <row r="246" spans="1:30" x14ac:dyDescent="0.35">
      <c r="A246" s="44">
        <v>43425</v>
      </c>
      <c r="B246" s="45" t="s">
        <v>0</v>
      </c>
      <c r="C246" s="46">
        <v>50</v>
      </c>
      <c r="D246" s="54"/>
      <c r="E246" s="54"/>
      <c r="F246" s="55"/>
      <c r="G246" s="54"/>
      <c r="J246" s="11"/>
      <c r="K246" s="11"/>
      <c r="L246" s="11"/>
      <c r="AC246"/>
      <c r="AD246"/>
    </row>
    <row r="247" spans="1:30" x14ac:dyDescent="0.35">
      <c r="A247" s="23">
        <v>43444</v>
      </c>
      <c r="B247" s="22" t="s">
        <v>12</v>
      </c>
      <c r="C247" s="25">
        <v>80</v>
      </c>
      <c r="D247" s="25"/>
      <c r="E247" s="25"/>
      <c r="F247" s="38"/>
      <c r="G247" s="25"/>
      <c r="J247" s="11"/>
      <c r="K247" s="11"/>
      <c r="L247" s="11"/>
      <c r="AC247"/>
      <c r="AD247"/>
    </row>
    <row r="248" spans="1:30" x14ac:dyDescent="0.35">
      <c r="A248" s="23">
        <v>43444</v>
      </c>
      <c r="B248" s="22" t="s">
        <v>2</v>
      </c>
      <c r="C248" s="25"/>
      <c r="D248" s="25">
        <v>230</v>
      </c>
      <c r="E248" s="25"/>
      <c r="F248" s="38"/>
      <c r="G248" s="25"/>
      <c r="J248" s="11"/>
      <c r="K248" s="11"/>
      <c r="L248" s="11"/>
      <c r="AB248"/>
      <c r="AC248"/>
      <c r="AD248"/>
    </row>
    <row r="249" spans="1:30" x14ac:dyDescent="0.35">
      <c r="A249" s="23">
        <v>43444</v>
      </c>
      <c r="B249" s="22" t="s">
        <v>5</v>
      </c>
      <c r="C249" s="25"/>
      <c r="D249" s="25">
        <v>230</v>
      </c>
      <c r="E249" s="25"/>
      <c r="F249" s="38"/>
      <c r="G249" s="25"/>
      <c r="J249" s="11"/>
      <c r="K249" s="11"/>
      <c r="L249" s="11"/>
      <c r="AC249"/>
      <c r="AD249"/>
    </row>
    <row r="250" spans="1:30" x14ac:dyDescent="0.35">
      <c r="A250" s="23">
        <v>43444</v>
      </c>
      <c r="B250" s="22" t="s">
        <v>6</v>
      </c>
      <c r="C250" s="25"/>
      <c r="D250" s="25">
        <v>230</v>
      </c>
      <c r="E250" s="25"/>
      <c r="F250" s="38"/>
      <c r="G250" s="25"/>
      <c r="J250" s="11"/>
      <c r="K250" s="11"/>
      <c r="L250" s="11"/>
      <c r="AC250"/>
      <c r="AD250"/>
    </row>
    <row r="251" spans="1:30" x14ac:dyDescent="0.35">
      <c r="A251" s="23">
        <v>43444</v>
      </c>
      <c r="B251" s="22" t="s">
        <v>7</v>
      </c>
      <c r="C251" s="25"/>
      <c r="D251" s="25">
        <v>230</v>
      </c>
      <c r="E251" s="25"/>
      <c r="F251" s="38"/>
      <c r="G251" s="25"/>
      <c r="J251" s="11"/>
      <c r="K251" s="11"/>
      <c r="L251" s="11"/>
      <c r="AC251"/>
      <c r="AD251"/>
    </row>
    <row r="252" spans="1:30" x14ac:dyDescent="0.35">
      <c r="A252" s="23">
        <v>43455</v>
      </c>
      <c r="B252" s="22" t="s">
        <v>0</v>
      </c>
      <c r="C252" s="25">
        <v>50</v>
      </c>
      <c r="D252" s="25"/>
      <c r="E252" s="25"/>
      <c r="F252" s="38"/>
      <c r="G252" s="25"/>
      <c r="J252" s="11"/>
      <c r="K252" s="11"/>
      <c r="L252" s="11"/>
      <c r="AC252"/>
      <c r="AD252"/>
    </row>
    <row r="253" spans="1:30" x14ac:dyDescent="0.35">
      <c r="A253" s="44">
        <v>43473</v>
      </c>
      <c r="B253" s="45"/>
      <c r="C253" s="46"/>
      <c r="D253" s="46"/>
      <c r="E253" s="46"/>
      <c r="F253" s="47">
        <v>500</v>
      </c>
      <c r="G253" s="46"/>
      <c r="J253" s="11"/>
      <c r="K253" s="11"/>
      <c r="L253" s="11"/>
      <c r="AC253"/>
      <c r="AD253"/>
    </row>
    <row r="254" spans="1:30" x14ac:dyDescent="0.35">
      <c r="A254" s="44">
        <v>43475</v>
      </c>
      <c r="B254" s="45" t="s">
        <v>2</v>
      </c>
      <c r="C254" s="46"/>
      <c r="D254" s="46">
        <v>230</v>
      </c>
      <c r="E254" s="46"/>
      <c r="F254" s="47"/>
      <c r="G254" s="46"/>
      <c r="J254" s="11"/>
      <c r="K254" s="11"/>
      <c r="L254" s="11"/>
      <c r="AC254"/>
      <c r="AD254"/>
    </row>
    <row r="255" spans="1:30" x14ac:dyDescent="0.35">
      <c r="A255" s="44">
        <v>43475</v>
      </c>
      <c r="B255" s="45" t="s">
        <v>5</v>
      </c>
      <c r="C255" s="46"/>
      <c r="D255" s="46">
        <v>230</v>
      </c>
      <c r="E255" s="46"/>
      <c r="F255" s="47"/>
      <c r="G255" s="46"/>
      <c r="J255" s="11"/>
      <c r="K255" s="11"/>
      <c r="L255" s="11"/>
      <c r="AC255"/>
      <c r="AD255"/>
    </row>
    <row r="256" spans="1:30" x14ac:dyDescent="0.35">
      <c r="A256" s="44">
        <v>43475</v>
      </c>
      <c r="B256" s="45" t="s">
        <v>6</v>
      </c>
      <c r="C256" s="46"/>
      <c r="D256" s="46">
        <v>230</v>
      </c>
      <c r="E256" s="46"/>
      <c r="F256" s="47"/>
      <c r="G256" s="46"/>
      <c r="J256" s="11"/>
      <c r="K256" s="11"/>
      <c r="L256" s="11"/>
      <c r="AC256"/>
      <c r="AD256"/>
    </row>
    <row r="257" spans="1:30" x14ac:dyDescent="0.35">
      <c r="A257" s="44">
        <v>43475</v>
      </c>
      <c r="B257" s="45" t="s">
        <v>7</v>
      </c>
      <c r="C257" s="46"/>
      <c r="D257" s="46">
        <v>230</v>
      </c>
      <c r="E257" s="46"/>
      <c r="F257" s="47"/>
      <c r="G257" s="46"/>
      <c r="J257" s="11"/>
      <c r="K257" s="11"/>
      <c r="L257" s="11"/>
      <c r="AC257"/>
      <c r="AD257"/>
    </row>
    <row r="258" spans="1:30" x14ac:dyDescent="0.35">
      <c r="A258" s="44">
        <v>43480</v>
      </c>
      <c r="B258" s="45" t="s">
        <v>12</v>
      </c>
      <c r="C258" s="46">
        <v>80</v>
      </c>
      <c r="D258" s="46"/>
      <c r="E258" s="46"/>
      <c r="F258" s="47"/>
      <c r="G258" s="46"/>
      <c r="J258" s="11"/>
      <c r="K258" s="11"/>
      <c r="L258" s="11"/>
      <c r="AC258"/>
      <c r="AD258"/>
    </row>
    <row r="259" spans="1:30" x14ac:dyDescent="0.35">
      <c r="A259" s="44">
        <v>43486</v>
      </c>
      <c r="B259" s="45" t="s">
        <v>0</v>
      </c>
      <c r="C259" s="46">
        <v>50</v>
      </c>
      <c r="D259" s="54"/>
      <c r="E259" s="54"/>
      <c r="F259" s="55"/>
      <c r="G259" s="54"/>
      <c r="J259" s="11"/>
      <c r="K259" s="11"/>
      <c r="L259" s="11"/>
      <c r="AC259"/>
      <c r="AD259"/>
    </row>
    <row r="260" spans="1:30" x14ac:dyDescent="0.35">
      <c r="A260" s="23">
        <v>43507</v>
      </c>
      <c r="B260" s="22" t="s">
        <v>12</v>
      </c>
      <c r="C260" s="25">
        <v>80</v>
      </c>
      <c r="D260" s="25"/>
      <c r="E260" s="25"/>
      <c r="F260" s="38"/>
      <c r="G260" s="25"/>
      <c r="J260" s="11"/>
      <c r="K260" s="11"/>
      <c r="L260" s="11"/>
      <c r="AC260"/>
      <c r="AD260"/>
    </row>
    <row r="261" spans="1:30" x14ac:dyDescent="0.35">
      <c r="A261" s="23">
        <v>43517</v>
      </c>
      <c r="B261" s="22" t="s">
        <v>0</v>
      </c>
      <c r="C261" s="25">
        <v>50</v>
      </c>
      <c r="D261" s="25"/>
      <c r="E261" s="25"/>
      <c r="F261" s="38"/>
      <c r="G261" s="25"/>
      <c r="J261" s="11"/>
      <c r="K261" s="11"/>
      <c r="L261" s="11"/>
      <c r="AC261"/>
      <c r="AD261"/>
    </row>
    <row r="262" spans="1:30" x14ac:dyDescent="0.35">
      <c r="A262" s="44">
        <v>43535</v>
      </c>
      <c r="B262" s="45" t="s">
        <v>12</v>
      </c>
      <c r="C262" s="46">
        <v>60</v>
      </c>
      <c r="D262" s="46"/>
      <c r="E262" s="46"/>
      <c r="F262" s="47"/>
      <c r="G262" s="46"/>
      <c r="J262" s="11"/>
      <c r="K262" s="11"/>
      <c r="L262" s="11"/>
      <c r="AC262"/>
      <c r="AD262"/>
    </row>
    <row r="263" spans="1:30" x14ac:dyDescent="0.35">
      <c r="A263" s="44">
        <v>43542</v>
      </c>
      <c r="B263" s="45"/>
      <c r="C263" s="46"/>
      <c r="D263" s="46"/>
      <c r="E263" s="46"/>
      <c r="F263" s="47">
        <v>1000</v>
      </c>
      <c r="G263" s="46"/>
      <c r="J263" s="11"/>
      <c r="K263" s="11"/>
      <c r="L263" s="11"/>
      <c r="AC263"/>
      <c r="AD263"/>
    </row>
    <row r="264" spans="1:30" x14ac:dyDescent="0.35">
      <c r="A264" s="44">
        <v>43544</v>
      </c>
      <c r="B264" s="45" t="s">
        <v>2</v>
      </c>
      <c r="C264" s="46"/>
      <c r="D264" s="46">
        <v>460</v>
      </c>
      <c r="E264" s="46"/>
      <c r="F264" s="47"/>
      <c r="G264" s="46"/>
      <c r="J264" s="11"/>
      <c r="K264" s="11"/>
      <c r="L264" s="11"/>
      <c r="AC264"/>
      <c r="AD264"/>
    </row>
    <row r="265" spans="1:30" x14ac:dyDescent="0.35">
      <c r="A265" s="44">
        <v>43544</v>
      </c>
      <c r="B265" s="45" t="s">
        <v>5</v>
      </c>
      <c r="C265" s="46"/>
      <c r="D265" s="46">
        <v>460</v>
      </c>
      <c r="E265" s="46"/>
      <c r="F265" s="47"/>
      <c r="G265" s="46"/>
      <c r="J265" s="11"/>
      <c r="K265" s="11"/>
      <c r="L265" s="11"/>
      <c r="AC265"/>
      <c r="AD265"/>
    </row>
    <row r="266" spans="1:30" x14ac:dyDescent="0.35">
      <c r="A266" s="44">
        <v>43544</v>
      </c>
      <c r="B266" s="45" t="s">
        <v>6</v>
      </c>
      <c r="C266" s="46"/>
      <c r="D266" s="46">
        <v>460</v>
      </c>
      <c r="E266" s="46"/>
      <c r="F266" s="47"/>
      <c r="G266" s="46"/>
      <c r="J266" s="11"/>
      <c r="K266" s="11"/>
      <c r="L266" s="11"/>
      <c r="AC266"/>
      <c r="AD266"/>
    </row>
    <row r="267" spans="1:30" x14ac:dyDescent="0.35">
      <c r="A267" s="44">
        <v>43544</v>
      </c>
      <c r="B267" s="45" t="s">
        <v>7</v>
      </c>
      <c r="C267" s="46"/>
      <c r="D267" s="46">
        <v>460</v>
      </c>
      <c r="E267" s="46"/>
      <c r="F267" s="47"/>
      <c r="G267" s="46"/>
      <c r="J267" s="11"/>
      <c r="K267" s="11"/>
      <c r="L267" s="11"/>
      <c r="AC267"/>
      <c r="AD267"/>
    </row>
    <row r="268" spans="1:30" x14ac:dyDescent="0.35">
      <c r="A268" s="44">
        <v>43544</v>
      </c>
      <c r="B268" s="45" t="s">
        <v>0</v>
      </c>
      <c r="C268" s="46">
        <v>50</v>
      </c>
      <c r="D268" s="54"/>
      <c r="E268" s="54"/>
      <c r="F268" s="55"/>
      <c r="G268" s="54"/>
      <c r="J268" s="11"/>
      <c r="K268" s="11"/>
      <c r="L268" s="11"/>
      <c r="AC268"/>
      <c r="AD268"/>
    </row>
    <row r="269" spans="1:30" x14ac:dyDescent="0.35">
      <c r="A269" s="23">
        <v>43566</v>
      </c>
      <c r="B269" s="22" t="s">
        <v>2</v>
      </c>
      <c r="C269" s="25"/>
      <c r="D269" s="25">
        <v>230</v>
      </c>
      <c r="E269" s="25"/>
      <c r="F269" s="38"/>
      <c r="G269" s="25"/>
      <c r="J269" s="11"/>
      <c r="K269" s="11"/>
      <c r="L269" s="11"/>
      <c r="AB269"/>
      <c r="AC269"/>
      <c r="AD269"/>
    </row>
    <row r="270" spans="1:30" x14ac:dyDescent="0.35">
      <c r="A270" s="23">
        <v>43566</v>
      </c>
      <c r="B270" s="22" t="s">
        <v>5</v>
      </c>
      <c r="C270" s="25"/>
      <c r="D270" s="25">
        <v>230</v>
      </c>
      <c r="E270" s="25"/>
      <c r="F270" s="38"/>
      <c r="G270" s="25"/>
      <c r="J270" s="11"/>
      <c r="K270" s="11"/>
      <c r="L270" s="11"/>
      <c r="AC270"/>
      <c r="AD270"/>
    </row>
    <row r="271" spans="1:30" x14ac:dyDescent="0.35">
      <c r="A271" s="23">
        <v>43566</v>
      </c>
      <c r="B271" s="22" t="s">
        <v>6</v>
      </c>
      <c r="C271" s="25"/>
      <c r="D271" s="25">
        <v>230</v>
      </c>
      <c r="E271" s="25"/>
      <c r="F271" s="38"/>
      <c r="G271" s="25"/>
      <c r="J271" s="11"/>
      <c r="K271" s="11"/>
      <c r="L271" s="11"/>
      <c r="AC271"/>
      <c r="AD271"/>
    </row>
    <row r="272" spans="1:30" x14ac:dyDescent="0.35">
      <c r="A272" s="23">
        <v>43566</v>
      </c>
      <c r="B272" s="22" t="s">
        <v>7</v>
      </c>
      <c r="C272" s="25"/>
      <c r="D272" s="25">
        <v>230</v>
      </c>
      <c r="E272" s="25"/>
      <c r="F272" s="38"/>
      <c r="G272" s="25"/>
      <c r="J272" s="11"/>
      <c r="K272" s="11"/>
      <c r="L272" s="11"/>
      <c r="AC272"/>
      <c r="AD272"/>
    </row>
    <row r="273" spans="1:30" x14ac:dyDescent="0.35">
      <c r="A273" s="23">
        <v>43578</v>
      </c>
      <c r="B273" s="22" t="s">
        <v>0</v>
      </c>
      <c r="C273" s="25">
        <v>50</v>
      </c>
      <c r="D273" s="25"/>
      <c r="E273" s="25"/>
      <c r="F273" s="38"/>
      <c r="G273" s="25"/>
      <c r="J273" s="11"/>
      <c r="K273" s="11"/>
      <c r="L273" s="11"/>
      <c r="AC273"/>
      <c r="AD273"/>
    </row>
    <row r="274" spans="1:30" x14ac:dyDescent="0.35">
      <c r="A274" s="23">
        <v>43578</v>
      </c>
      <c r="B274" s="22"/>
      <c r="C274" s="25"/>
      <c r="D274" s="25"/>
      <c r="E274" s="25"/>
      <c r="F274" s="38">
        <v>300</v>
      </c>
      <c r="G274" s="25"/>
      <c r="J274" s="11"/>
      <c r="K274" s="11"/>
      <c r="L274" s="11"/>
      <c r="AC274"/>
      <c r="AD274"/>
    </row>
    <row r="275" spans="1:30" x14ac:dyDescent="0.35">
      <c r="A275" s="44">
        <v>43594</v>
      </c>
      <c r="B275" s="45" t="s">
        <v>12</v>
      </c>
      <c r="C275" s="46">
        <v>80</v>
      </c>
      <c r="D275" s="46"/>
      <c r="E275" s="46"/>
      <c r="F275" s="47"/>
      <c r="G275" s="46"/>
      <c r="J275" s="11"/>
      <c r="K275" s="11"/>
      <c r="L275" s="11"/>
      <c r="AC275"/>
      <c r="AD275"/>
    </row>
    <row r="276" spans="1:30" x14ac:dyDescent="0.35">
      <c r="A276" s="44">
        <v>43595</v>
      </c>
      <c r="B276" s="45" t="s">
        <v>2</v>
      </c>
      <c r="C276" s="46"/>
      <c r="D276" s="46">
        <v>230</v>
      </c>
      <c r="E276" s="46"/>
      <c r="F276" s="47"/>
      <c r="G276" s="46"/>
      <c r="J276" s="11"/>
      <c r="K276" s="11"/>
      <c r="L276" s="11"/>
      <c r="AC276"/>
      <c r="AD276"/>
    </row>
    <row r="277" spans="1:30" x14ac:dyDescent="0.35">
      <c r="A277" s="44">
        <v>43595</v>
      </c>
      <c r="B277" s="45" t="s">
        <v>5</v>
      </c>
      <c r="C277" s="46"/>
      <c r="D277" s="46">
        <v>230</v>
      </c>
      <c r="E277" s="46"/>
      <c r="F277" s="47"/>
      <c r="G277" s="46"/>
      <c r="J277" s="11"/>
      <c r="K277" s="11"/>
      <c r="L277" s="11"/>
      <c r="AC277"/>
      <c r="AD277"/>
    </row>
    <row r="278" spans="1:30" x14ac:dyDescent="0.35">
      <c r="A278" s="44">
        <v>43595</v>
      </c>
      <c r="B278" s="45" t="s">
        <v>6</v>
      </c>
      <c r="C278" s="46"/>
      <c r="D278" s="46">
        <v>230</v>
      </c>
      <c r="E278" s="46"/>
      <c r="F278" s="47"/>
      <c r="G278" s="46"/>
      <c r="J278" s="11"/>
      <c r="K278" s="11"/>
      <c r="L278" s="11"/>
      <c r="AC278"/>
      <c r="AD278"/>
    </row>
    <row r="279" spans="1:30" x14ac:dyDescent="0.35">
      <c r="A279" s="44">
        <v>43595</v>
      </c>
      <c r="B279" s="45" t="s">
        <v>7</v>
      </c>
      <c r="C279" s="46"/>
      <c r="D279" s="46">
        <v>230</v>
      </c>
      <c r="E279" s="46"/>
      <c r="F279" s="47"/>
      <c r="G279" s="46"/>
      <c r="J279" s="11"/>
      <c r="K279" s="11"/>
      <c r="L279" s="11"/>
      <c r="AC279"/>
      <c r="AD279"/>
    </row>
    <row r="280" spans="1:30" x14ac:dyDescent="0.35">
      <c r="A280" s="44">
        <v>43606</v>
      </c>
      <c r="B280" s="45" t="s">
        <v>0</v>
      </c>
      <c r="C280" s="46">
        <v>50</v>
      </c>
      <c r="D280" s="54"/>
      <c r="E280" s="54"/>
      <c r="F280" s="55"/>
      <c r="G280" s="54"/>
      <c r="J280" s="11"/>
      <c r="K280" s="11"/>
      <c r="L280" s="11"/>
      <c r="AC280"/>
      <c r="AD280"/>
    </row>
    <row r="281" spans="1:30" x14ac:dyDescent="0.35">
      <c r="A281" s="23">
        <v>43625</v>
      </c>
      <c r="B281" s="22" t="s">
        <v>2</v>
      </c>
      <c r="C281" s="25"/>
      <c r="D281" s="25">
        <v>230</v>
      </c>
      <c r="E281" s="25"/>
      <c r="F281" s="38"/>
      <c r="G281" s="25"/>
      <c r="J281" s="11"/>
      <c r="K281" s="11"/>
      <c r="L281" s="11"/>
      <c r="AB281"/>
      <c r="AC281"/>
      <c r="AD281"/>
    </row>
    <row r="282" spans="1:30" x14ac:dyDescent="0.35">
      <c r="A282" s="23">
        <v>43625</v>
      </c>
      <c r="B282" s="22" t="s">
        <v>5</v>
      </c>
      <c r="C282" s="25"/>
      <c r="D282" s="25">
        <v>230</v>
      </c>
      <c r="E282" s="25"/>
      <c r="F282" s="38"/>
      <c r="G282" s="25"/>
      <c r="J282" s="11"/>
      <c r="K282" s="11"/>
      <c r="L282" s="11"/>
      <c r="AC282"/>
      <c r="AD282"/>
    </row>
    <row r="283" spans="1:30" x14ac:dyDescent="0.35">
      <c r="A283" s="23">
        <v>43625</v>
      </c>
      <c r="B283" s="22" t="s">
        <v>6</v>
      </c>
      <c r="C283" s="25"/>
      <c r="D283" s="25">
        <v>230</v>
      </c>
      <c r="E283" s="25"/>
      <c r="F283" s="38"/>
      <c r="G283" s="25"/>
      <c r="J283" s="11"/>
      <c r="K283" s="11"/>
      <c r="L283" s="11"/>
      <c r="AC283"/>
      <c r="AD283"/>
    </row>
    <row r="284" spans="1:30" x14ac:dyDescent="0.35">
      <c r="A284" s="23">
        <v>43625</v>
      </c>
      <c r="B284" s="22" t="s">
        <v>7</v>
      </c>
      <c r="C284" s="25"/>
      <c r="D284" s="25">
        <v>230</v>
      </c>
      <c r="E284" s="25"/>
      <c r="F284" s="38"/>
      <c r="G284" s="25"/>
      <c r="J284" s="11"/>
      <c r="K284" s="11"/>
      <c r="L284" s="11"/>
      <c r="AC284"/>
      <c r="AD284"/>
    </row>
    <row r="285" spans="1:30" x14ac:dyDescent="0.35">
      <c r="A285" s="23">
        <v>43637</v>
      </c>
      <c r="B285" s="22" t="s">
        <v>0</v>
      </c>
      <c r="C285" s="25">
        <v>50</v>
      </c>
      <c r="D285" s="25"/>
      <c r="E285" s="25"/>
      <c r="F285" s="38"/>
      <c r="G285" s="25"/>
      <c r="J285" s="11"/>
      <c r="K285" s="11"/>
      <c r="L285" s="11"/>
      <c r="AC285"/>
      <c r="AD285"/>
    </row>
    <row r="286" spans="1:30" x14ac:dyDescent="0.35">
      <c r="A286" s="44">
        <v>43657</v>
      </c>
      <c r="B286" s="45" t="s">
        <v>2</v>
      </c>
      <c r="C286" s="46"/>
      <c r="D286" s="46">
        <v>230</v>
      </c>
      <c r="E286" s="46"/>
      <c r="F286" s="47"/>
      <c r="G286" s="46"/>
      <c r="J286" s="11"/>
      <c r="K286" s="11"/>
      <c r="L286" s="11"/>
      <c r="AC286"/>
      <c r="AD286"/>
    </row>
    <row r="287" spans="1:30" x14ac:dyDescent="0.35">
      <c r="A287" s="44">
        <v>43657</v>
      </c>
      <c r="B287" s="45" t="s">
        <v>5</v>
      </c>
      <c r="C287" s="46"/>
      <c r="D287" s="46">
        <v>230</v>
      </c>
      <c r="E287" s="46"/>
      <c r="F287" s="47"/>
      <c r="G287" s="46"/>
      <c r="J287" s="11"/>
      <c r="K287" s="11"/>
      <c r="L287" s="11"/>
      <c r="AC287"/>
      <c r="AD287"/>
    </row>
    <row r="288" spans="1:30" x14ac:dyDescent="0.35">
      <c r="A288" s="44">
        <v>43657</v>
      </c>
      <c r="B288" s="45" t="s">
        <v>6</v>
      </c>
      <c r="C288" s="46"/>
      <c r="D288" s="46">
        <v>230</v>
      </c>
      <c r="E288" s="46"/>
      <c r="F288" s="47"/>
      <c r="G288" s="46"/>
      <c r="J288" s="11"/>
      <c r="K288" s="11"/>
      <c r="L288" s="11"/>
      <c r="AC288"/>
      <c r="AD288"/>
    </row>
    <row r="289" spans="1:30" x14ac:dyDescent="0.35">
      <c r="A289" s="44">
        <v>43657</v>
      </c>
      <c r="B289" s="45" t="s">
        <v>7</v>
      </c>
      <c r="C289" s="46"/>
      <c r="D289" s="46">
        <v>230</v>
      </c>
      <c r="E289" s="46"/>
      <c r="F289" s="47"/>
      <c r="G289" s="46"/>
      <c r="J289" s="11"/>
      <c r="K289" s="11"/>
      <c r="L289" s="11"/>
      <c r="AC289"/>
      <c r="AD289"/>
    </row>
    <row r="290" spans="1:30" x14ac:dyDescent="0.35">
      <c r="A290" s="44">
        <v>43668</v>
      </c>
      <c r="B290" s="45" t="s">
        <v>0</v>
      </c>
      <c r="C290" s="46">
        <v>50</v>
      </c>
      <c r="D290" s="54"/>
      <c r="E290" s="54"/>
      <c r="F290" s="55"/>
      <c r="G290" s="54"/>
      <c r="J290" s="11"/>
      <c r="K290" s="11"/>
      <c r="L290" s="11"/>
      <c r="AC290"/>
      <c r="AD290"/>
    </row>
    <row r="291" spans="1:30" x14ac:dyDescent="0.35">
      <c r="A291" s="23">
        <v>43689</v>
      </c>
      <c r="B291" s="22" t="s">
        <v>2</v>
      </c>
      <c r="C291" s="25"/>
      <c r="D291" s="25">
        <v>230</v>
      </c>
      <c r="E291" s="25"/>
      <c r="F291" s="38"/>
      <c r="G291" s="25"/>
      <c r="J291" s="11"/>
      <c r="K291" s="11"/>
      <c r="L291" s="11"/>
      <c r="AB291"/>
      <c r="AC291"/>
      <c r="AD291"/>
    </row>
    <row r="292" spans="1:30" x14ac:dyDescent="0.35">
      <c r="A292" s="23">
        <v>43689</v>
      </c>
      <c r="B292" s="22" t="s">
        <v>5</v>
      </c>
      <c r="C292" s="25"/>
      <c r="D292" s="25">
        <v>230</v>
      </c>
      <c r="E292" s="25"/>
      <c r="F292" s="38"/>
      <c r="G292" s="25"/>
      <c r="J292" s="11"/>
      <c r="K292" s="11"/>
      <c r="L292" s="11"/>
      <c r="AC292"/>
      <c r="AD292"/>
    </row>
    <row r="293" spans="1:30" x14ac:dyDescent="0.35">
      <c r="A293" s="23">
        <v>43689</v>
      </c>
      <c r="B293" s="22" t="s">
        <v>6</v>
      </c>
      <c r="C293" s="25"/>
      <c r="D293" s="25">
        <v>230</v>
      </c>
      <c r="E293" s="25"/>
      <c r="F293" s="38"/>
      <c r="G293" s="25"/>
      <c r="J293" s="11"/>
      <c r="K293" s="11"/>
      <c r="L293" s="11"/>
      <c r="AC293"/>
      <c r="AD293"/>
    </row>
    <row r="294" spans="1:30" x14ac:dyDescent="0.35">
      <c r="A294" s="23">
        <v>43689</v>
      </c>
      <c r="B294" s="22" t="s">
        <v>7</v>
      </c>
      <c r="C294" s="25"/>
      <c r="D294" s="25">
        <v>230</v>
      </c>
      <c r="E294" s="25"/>
      <c r="F294" s="38"/>
      <c r="G294" s="25"/>
      <c r="J294" s="11"/>
      <c r="K294" s="11"/>
      <c r="L294" s="11"/>
      <c r="AC294"/>
      <c r="AD294"/>
    </row>
    <row r="295" spans="1:30" x14ac:dyDescent="0.35">
      <c r="A295" s="23">
        <v>43690</v>
      </c>
      <c r="B295" s="22" t="s">
        <v>12</v>
      </c>
      <c r="C295" s="25">
        <v>80</v>
      </c>
      <c r="D295" s="25"/>
      <c r="E295" s="25"/>
      <c r="F295" s="38"/>
      <c r="G295" s="25"/>
      <c r="J295" s="11"/>
      <c r="K295" s="11"/>
      <c r="L295" s="11"/>
      <c r="AC295"/>
      <c r="AD295"/>
    </row>
    <row r="296" spans="1:30" x14ac:dyDescent="0.35">
      <c r="A296" s="23">
        <v>43698</v>
      </c>
      <c r="B296" s="22" t="s">
        <v>0</v>
      </c>
      <c r="C296" s="25">
        <v>50</v>
      </c>
      <c r="D296" s="25"/>
      <c r="E296" s="25"/>
      <c r="F296" s="38"/>
      <c r="G296" s="25"/>
      <c r="J296" s="11"/>
      <c r="K296" s="11"/>
      <c r="L296" s="11"/>
      <c r="AC296"/>
      <c r="AD296"/>
    </row>
    <row r="297" spans="1:30" x14ac:dyDescent="0.35">
      <c r="A297" s="44">
        <v>43714</v>
      </c>
      <c r="B297" s="45" t="s">
        <v>2</v>
      </c>
      <c r="C297" s="46"/>
      <c r="D297" s="46">
        <v>230</v>
      </c>
      <c r="E297" s="46"/>
      <c r="F297" s="47"/>
      <c r="G297" s="46"/>
      <c r="J297" s="11"/>
      <c r="K297" s="11"/>
      <c r="L297" s="11"/>
      <c r="AC297"/>
      <c r="AD297"/>
    </row>
    <row r="298" spans="1:30" x14ac:dyDescent="0.35">
      <c r="A298" s="44">
        <v>43714</v>
      </c>
      <c r="B298" s="45" t="s">
        <v>5</v>
      </c>
      <c r="C298" s="46"/>
      <c r="D298" s="46">
        <v>230</v>
      </c>
      <c r="E298" s="46"/>
      <c r="F298" s="47"/>
      <c r="G298" s="46"/>
      <c r="J298" s="11"/>
      <c r="K298" s="11"/>
      <c r="L298" s="11"/>
      <c r="AC298"/>
      <c r="AD298"/>
    </row>
    <row r="299" spans="1:30" x14ac:dyDescent="0.35">
      <c r="A299" s="44">
        <v>43714</v>
      </c>
      <c r="B299" s="45" t="s">
        <v>6</v>
      </c>
      <c r="C299" s="46"/>
      <c r="D299" s="46">
        <v>230</v>
      </c>
      <c r="E299" s="46"/>
      <c r="F299" s="47"/>
      <c r="G299" s="46"/>
      <c r="J299" s="11"/>
      <c r="K299" s="11"/>
      <c r="L299" s="11"/>
      <c r="AC299"/>
      <c r="AD299"/>
    </row>
    <row r="300" spans="1:30" x14ac:dyDescent="0.35">
      <c r="A300" s="44">
        <v>43714</v>
      </c>
      <c r="B300" s="45" t="s">
        <v>7</v>
      </c>
      <c r="C300" s="46"/>
      <c r="D300" s="46">
        <v>230</v>
      </c>
      <c r="E300" s="46"/>
      <c r="F300" s="47"/>
      <c r="G300" s="46"/>
      <c r="J300" s="11"/>
      <c r="K300" s="11"/>
      <c r="L300" s="11"/>
      <c r="AC300"/>
      <c r="AD300"/>
    </row>
    <row r="301" spans="1:30" x14ac:dyDescent="0.35">
      <c r="A301" s="44">
        <v>43731</v>
      </c>
      <c r="B301" s="45" t="s">
        <v>0</v>
      </c>
      <c r="C301" s="46">
        <v>50</v>
      </c>
      <c r="D301" s="54"/>
      <c r="E301" s="54"/>
      <c r="F301" s="55"/>
      <c r="G301" s="54"/>
      <c r="J301" s="11"/>
      <c r="K301" s="11"/>
      <c r="L301" s="11"/>
      <c r="AC301"/>
      <c r="AD301"/>
    </row>
    <row r="302" spans="1:30" x14ac:dyDescent="0.35">
      <c r="A302" s="23">
        <v>43759</v>
      </c>
      <c r="B302" s="22" t="s">
        <v>0</v>
      </c>
      <c r="C302" s="25">
        <v>50</v>
      </c>
      <c r="D302" s="25"/>
      <c r="E302" s="25"/>
      <c r="F302" s="38"/>
      <c r="G302" s="25"/>
      <c r="J302" s="11"/>
      <c r="K302" s="11"/>
      <c r="L302" s="11"/>
      <c r="AC302"/>
      <c r="AD302"/>
    </row>
    <row r="303" spans="1:30" x14ac:dyDescent="0.35">
      <c r="A303" s="44">
        <v>43780</v>
      </c>
      <c r="B303" s="45" t="s">
        <v>12</v>
      </c>
      <c r="C303" s="46">
        <v>80</v>
      </c>
      <c r="D303" s="46"/>
      <c r="E303" s="46"/>
      <c r="F303" s="47"/>
      <c r="G303" s="46"/>
      <c r="J303" s="11"/>
      <c r="K303" s="11"/>
      <c r="L303" s="11"/>
      <c r="AC303"/>
      <c r="AD303"/>
    </row>
    <row r="304" spans="1:30" x14ac:dyDescent="0.35">
      <c r="A304" s="23">
        <v>43944</v>
      </c>
      <c r="B304" s="22"/>
      <c r="C304" s="25"/>
      <c r="D304" s="25"/>
      <c r="E304" s="25"/>
      <c r="F304" s="38">
        <v>300</v>
      </c>
      <c r="G304" s="25"/>
      <c r="J304" s="11"/>
      <c r="K304" s="11"/>
      <c r="L304" s="11"/>
      <c r="AC304"/>
      <c r="AD304"/>
    </row>
    <row r="305" spans="1:30" x14ac:dyDescent="0.35">
      <c r="A305" s="44">
        <v>44176</v>
      </c>
      <c r="B305" s="45"/>
      <c r="C305" s="46"/>
      <c r="D305" s="46"/>
      <c r="E305" s="46"/>
      <c r="F305" s="47">
        <v>200</v>
      </c>
      <c r="G305" s="46"/>
      <c r="J305" s="11"/>
      <c r="K305" s="11"/>
      <c r="L305" s="11"/>
      <c r="AC305"/>
      <c r="AD305"/>
    </row>
    <row r="306" spans="1:30" x14ac:dyDescent="0.35">
      <c r="A306" s="23">
        <v>44334</v>
      </c>
      <c r="B306" s="22"/>
      <c r="C306" s="25"/>
      <c r="D306" s="25"/>
      <c r="E306" s="25"/>
      <c r="F306" s="38"/>
      <c r="G306" s="25"/>
      <c r="H306" s="63">
        <v>3000</v>
      </c>
      <c r="J306" s="11"/>
      <c r="K306" s="11"/>
      <c r="L306" s="11"/>
      <c r="AC306"/>
      <c r="AD306"/>
    </row>
    <row r="307" spans="1:30" x14ac:dyDescent="0.35">
      <c r="A307" s="64">
        <v>44517</v>
      </c>
      <c r="B307" s="65"/>
      <c r="C307" s="54"/>
      <c r="D307" s="54"/>
      <c r="E307" s="54"/>
      <c r="F307" s="55">
        <v>2000</v>
      </c>
      <c r="G307" s="54"/>
    </row>
    <row r="308" spans="1:30" x14ac:dyDescent="0.35">
      <c r="A308" s="66">
        <v>44932</v>
      </c>
      <c r="B308" s="67"/>
      <c r="C308" s="67"/>
      <c r="D308" s="67"/>
      <c r="E308" s="67"/>
      <c r="F308" s="69">
        <v>2918</v>
      </c>
      <c r="G308" s="67"/>
      <c r="H308" s="67"/>
    </row>
    <row r="309" spans="1:30" x14ac:dyDescent="0.35">
      <c r="A309" s="66">
        <v>44932</v>
      </c>
      <c r="B309" s="67"/>
      <c r="C309" s="67"/>
      <c r="D309" s="67"/>
      <c r="E309" s="67"/>
      <c r="F309" s="67"/>
      <c r="G309" s="67"/>
      <c r="H309" s="70">
        <v>3093</v>
      </c>
    </row>
    <row r="310" spans="1:30" x14ac:dyDescent="0.35">
      <c r="D310" s="26"/>
      <c r="E310" s="26"/>
      <c r="F310" s="26"/>
      <c r="G310" s="26"/>
    </row>
    <row r="311" spans="1:30" x14ac:dyDescent="0.35">
      <c r="D311" s="26"/>
      <c r="E311" s="26"/>
      <c r="F311" s="26"/>
      <c r="G311" s="26"/>
    </row>
    <row r="312" spans="1:30" x14ac:dyDescent="0.35">
      <c r="D312" s="26"/>
      <c r="E312" s="26"/>
      <c r="F312" s="26"/>
      <c r="G312" s="26"/>
    </row>
    <row r="313" spans="1:30" x14ac:dyDescent="0.35">
      <c r="D313" s="26"/>
      <c r="E313" s="26"/>
      <c r="F313" s="26"/>
      <c r="G313" s="26"/>
    </row>
    <row r="314" spans="1:30" x14ac:dyDescent="0.35">
      <c r="D314" s="26"/>
      <c r="E314" s="26"/>
      <c r="F314" s="26"/>
      <c r="G314" s="26"/>
    </row>
    <row r="315" spans="1:30" x14ac:dyDescent="0.35">
      <c r="D315" s="26"/>
      <c r="E315" s="26"/>
      <c r="F315" s="26"/>
      <c r="G315" s="26"/>
    </row>
    <row r="316" spans="1:30" x14ac:dyDescent="0.35">
      <c r="D316" s="26"/>
      <c r="E316" s="26"/>
      <c r="F316" s="26"/>
      <c r="G316" s="26"/>
    </row>
    <row r="317" spans="1:30" x14ac:dyDescent="0.35">
      <c r="D317" s="26"/>
      <c r="E317" s="26"/>
      <c r="F317" s="26"/>
      <c r="G317" s="26"/>
    </row>
    <row r="318" spans="1:30" x14ac:dyDescent="0.35">
      <c r="D318" s="26"/>
      <c r="E318" s="26"/>
      <c r="F318" s="26"/>
      <c r="G318" s="26"/>
    </row>
    <row r="319" spans="1:30" x14ac:dyDescent="0.35">
      <c r="D319" s="26"/>
      <c r="E319" s="26"/>
      <c r="F319" s="26"/>
      <c r="G319" s="26"/>
    </row>
    <row r="320" spans="1:30" x14ac:dyDescent="0.35">
      <c r="D320" s="26"/>
      <c r="E320" s="26"/>
      <c r="F320" s="26"/>
      <c r="G320" s="26"/>
    </row>
    <row r="321" spans="4:7" x14ac:dyDescent="0.35">
      <c r="D321" s="26"/>
      <c r="E321" s="26"/>
      <c r="F321" s="26"/>
      <c r="G321" s="26"/>
    </row>
    <row r="322" spans="4:7" x14ac:dyDescent="0.35">
      <c r="D322" s="26"/>
      <c r="E322" s="26"/>
      <c r="F322" s="26"/>
      <c r="G322" s="26"/>
    </row>
    <row r="323" spans="4:7" x14ac:dyDescent="0.35">
      <c r="D323" s="26"/>
      <c r="E323" s="26"/>
      <c r="F323" s="26"/>
      <c r="G323" s="26"/>
    </row>
    <row r="324" spans="4:7" x14ac:dyDescent="0.35">
      <c r="D324" s="26"/>
      <c r="E324" s="26"/>
      <c r="F324" s="26"/>
      <c r="G324" s="26"/>
    </row>
    <row r="325" spans="4:7" x14ac:dyDescent="0.35">
      <c r="D325" s="26"/>
      <c r="E325" s="26"/>
      <c r="F325" s="26"/>
      <c r="G325" s="26"/>
    </row>
    <row r="326" spans="4:7" x14ac:dyDescent="0.35">
      <c r="D326" s="26"/>
      <c r="E326" s="26"/>
      <c r="F326" s="26"/>
      <c r="G326" s="26"/>
    </row>
    <row r="327" spans="4:7" x14ac:dyDescent="0.35">
      <c r="D327" s="26"/>
      <c r="E327" s="26"/>
      <c r="F327" s="26"/>
      <c r="G327" s="26"/>
    </row>
    <row r="328" spans="4:7" x14ac:dyDescent="0.35">
      <c r="D328" s="26"/>
      <c r="E328" s="26"/>
      <c r="F328" s="26"/>
      <c r="G328" s="26"/>
    </row>
    <row r="329" spans="4:7" x14ac:dyDescent="0.35">
      <c r="D329" s="26"/>
      <c r="E329" s="26"/>
      <c r="F329" s="26"/>
      <c r="G329" s="26"/>
    </row>
    <row r="330" spans="4:7" x14ac:dyDescent="0.35">
      <c r="D330" s="26"/>
      <c r="E330" s="26"/>
      <c r="F330" s="26"/>
      <c r="G330" s="26"/>
    </row>
    <row r="331" spans="4:7" x14ac:dyDescent="0.35">
      <c r="D331" s="26"/>
      <c r="E331" s="26"/>
      <c r="F331" s="26"/>
      <c r="G331" s="26"/>
    </row>
    <row r="332" spans="4:7" x14ac:dyDescent="0.35">
      <c r="D332" s="26"/>
      <c r="E332" s="26"/>
      <c r="F332" s="26"/>
      <c r="G332" s="26"/>
    </row>
    <row r="333" spans="4:7" x14ac:dyDescent="0.35">
      <c r="D333" s="26"/>
      <c r="E333" s="26"/>
      <c r="F333" s="26"/>
      <c r="G333" s="26"/>
    </row>
    <row r="334" spans="4:7" x14ac:dyDescent="0.35">
      <c r="D334" s="26"/>
      <c r="E334" s="26"/>
      <c r="F334" s="26"/>
      <c r="G334" s="26"/>
    </row>
    <row r="335" spans="4:7" x14ac:dyDescent="0.35">
      <c r="D335" s="26"/>
      <c r="E335" s="26"/>
      <c r="F335" s="26"/>
      <c r="G335" s="26"/>
    </row>
    <row r="336" spans="4:7" x14ac:dyDescent="0.35">
      <c r="D336" s="26"/>
      <c r="E336" s="26"/>
      <c r="F336" s="26"/>
      <c r="G336" s="26"/>
    </row>
    <row r="337" spans="4:7" x14ac:dyDescent="0.35">
      <c r="D337" s="26"/>
      <c r="E337" s="26"/>
      <c r="F337" s="26"/>
      <c r="G337" s="26"/>
    </row>
    <row r="338" spans="4:7" x14ac:dyDescent="0.35">
      <c r="D338" s="26"/>
      <c r="E338" s="26"/>
      <c r="F338" s="26"/>
      <c r="G338" s="26"/>
    </row>
    <row r="339" spans="4:7" x14ac:dyDescent="0.35">
      <c r="D339" s="26"/>
      <c r="E339" s="26"/>
      <c r="F339" s="26"/>
      <c r="G339" s="26"/>
    </row>
    <row r="340" spans="4:7" x14ac:dyDescent="0.35">
      <c r="D340" s="26"/>
      <c r="E340" s="26"/>
      <c r="F340" s="26"/>
      <c r="G340" s="26"/>
    </row>
    <row r="341" spans="4:7" x14ac:dyDescent="0.35">
      <c r="D341" s="26"/>
      <c r="E341" s="26"/>
      <c r="F341" s="26"/>
      <c r="G341" s="26"/>
    </row>
    <row r="342" spans="4:7" x14ac:dyDescent="0.35">
      <c r="D342" s="26"/>
      <c r="E342" s="26"/>
      <c r="F342" s="26"/>
      <c r="G342" s="26"/>
    </row>
    <row r="343" spans="4:7" x14ac:dyDescent="0.35">
      <c r="D343" s="26"/>
      <c r="E343" s="26"/>
      <c r="F343" s="26"/>
      <c r="G343" s="26"/>
    </row>
    <row r="344" spans="4:7" x14ac:dyDescent="0.35">
      <c r="D344" s="26"/>
      <c r="E344" s="26"/>
      <c r="F344" s="26"/>
      <c r="G344" s="26"/>
    </row>
    <row r="345" spans="4:7" x14ac:dyDescent="0.35">
      <c r="D345" s="26"/>
      <c r="E345" s="26"/>
      <c r="F345" s="26"/>
      <c r="G345" s="26"/>
    </row>
    <row r="346" spans="4:7" x14ac:dyDescent="0.35">
      <c r="D346" s="26"/>
      <c r="E346" s="26"/>
      <c r="F346" s="26"/>
      <c r="G346" s="26"/>
    </row>
    <row r="347" spans="4:7" x14ac:dyDescent="0.35">
      <c r="D347" s="26"/>
      <c r="E347" s="26"/>
      <c r="F347" s="26"/>
      <c r="G347" s="26"/>
    </row>
    <row r="348" spans="4:7" x14ac:dyDescent="0.35">
      <c r="D348" s="26"/>
      <c r="E348" s="26"/>
      <c r="F348" s="26"/>
      <c r="G348" s="26"/>
    </row>
    <row r="349" spans="4:7" x14ac:dyDescent="0.35">
      <c r="D349" s="26"/>
      <c r="E349" s="26"/>
      <c r="F349" s="26"/>
      <c r="G349" s="26"/>
    </row>
    <row r="350" spans="4:7" x14ac:dyDescent="0.35">
      <c r="D350" s="26"/>
      <c r="E350" s="26"/>
      <c r="F350" s="26"/>
      <c r="G350" s="26"/>
    </row>
    <row r="351" spans="4:7" x14ac:dyDescent="0.35">
      <c r="D351" s="26"/>
      <c r="E351" s="26"/>
      <c r="F351" s="26"/>
      <c r="G351" s="26"/>
    </row>
    <row r="352" spans="4:7" x14ac:dyDescent="0.35">
      <c r="D352" s="26"/>
      <c r="E352" s="26"/>
      <c r="F352" s="26"/>
      <c r="G352" s="26"/>
    </row>
    <row r="353" spans="4:7" x14ac:dyDescent="0.35">
      <c r="D353" s="26"/>
      <c r="E353" s="26"/>
      <c r="F353" s="26"/>
      <c r="G353" s="26"/>
    </row>
    <row r="354" spans="4:7" x14ac:dyDescent="0.35">
      <c r="D354" s="26"/>
      <c r="E354" s="26"/>
      <c r="F354" s="26"/>
      <c r="G354" s="26"/>
    </row>
    <row r="355" spans="4:7" x14ac:dyDescent="0.35">
      <c r="D355" s="26"/>
      <c r="E355" s="26"/>
      <c r="F355" s="26"/>
      <c r="G355" s="26"/>
    </row>
    <row r="356" spans="4:7" x14ac:dyDescent="0.35">
      <c r="D356" s="26"/>
      <c r="E356" s="26"/>
      <c r="F356" s="26"/>
      <c r="G356" s="26"/>
    </row>
    <row r="357" spans="4:7" x14ac:dyDescent="0.35">
      <c r="D357" s="26"/>
      <c r="E357" s="26"/>
      <c r="F357" s="26"/>
      <c r="G357" s="26"/>
    </row>
    <row r="358" spans="4:7" x14ac:dyDescent="0.35">
      <c r="D358" s="26"/>
      <c r="E358" s="26"/>
      <c r="F358" s="26"/>
      <c r="G358" s="26"/>
    </row>
    <row r="359" spans="4:7" x14ac:dyDescent="0.35">
      <c r="D359" s="26"/>
      <c r="E359" s="26"/>
      <c r="F359" s="26"/>
      <c r="G359" s="26"/>
    </row>
    <row r="360" spans="4:7" x14ac:dyDescent="0.35">
      <c r="D360" s="26"/>
      <c r="E360" s="26"/>
      <c r="F360" s="26"/>
      <c r="G360" s="26"/>
    </row>
    <row r="361" spans="4:7" x14ac:dyDescent="0.35">
      <c r="D361" s="26"/>
      <c r="E361" s="26"/>
      <c r="F361" s="26"/>
      <c r="G361" s="26"/>
    </row>
    <row r="362" spans="4:7" x14ac:dyDescent="0.35">
      <c r="D362" s="26"/>
      <c r="E362" s="26"/>
      <c r="F362" s="26"/>
      <c r="G362" s="26"/>
    </row>
    <row r="363" spans="4:7" x14ac:dyDescent="0.35">
      <c r="D363" s="26"/>
      <c r="E363" s="26"/>
      <c r="F363" s="26"/>
      <c r="G363" s="26"/>
    </row>
    <row r="364" spans="4:7" x14ac:dyDescent="0.35">
      <c r="D364" s="26"/>
      <c r="E364" s="26"/>
      <c r="F364" s="26"/>
      <c r="G364" s="26"/>
    </row>
    <row r="365" spans="4:7" x14ac:dyDescent="0.35">
      <c r="D365" s="26"/>
      <c r="E365" s="26"/>
      <c r="F365" s="26"/>
      <c r="G365" s="26"/>
    </row>
    <row r="366" spans="4:7" x14ac:dyDescent="0.35">
      <c r="D366" s="26"/>
      <c r="E366" s="26"/>
      <c r="F366" s="26"/>
      <c r="G366" s="26"/>
    </row>
    <row r="367" spans="4:7" x14ac:dyDescent="0.35">
      <c r="D367" s="26"/>
      <c r="E367" s="26"/>
      <c r="F367" s="26"/>
      <c r="G367" s="26"/>
    </row>
    <row r="368" spans="4:7" x14ac:dyDescent="0.35">
      <c r="D368" s="26"/>
      <c r="E368" s="26"/>
      <c r="F368" s="26"/>
      <c r="G368" s="26"/>
    </row>
    <row r="369" spans="4:7" x14ac:dyDescent="0.35">
      <c r="D369" s="26"/>
      <c r="E369" s="26"/>
      <c r="F369" s="26"/>
      <c r="G369" s="26"/>
    </row>
    <row r="370" spans="4:7" x14ac:dyDescent="0.35">
      <c r="D370" s="26"/>
      <c r="E370" s="26"/>
      <c r="F370" s="26"/>
      <c r="G370" s="26"/>
    </row>
    <row r="371" spans="4:7" x14ac:dyDescent="0.35">
      <c r="D371" s="26"/>
      <c r="E371" s="26"/>
      <c r="F371" s="26"/>
      <c r="G371" s="26"/>
    </row>
    <row r="372" spans="4:7" x14ac:dyDescent="0.35">
      <c r="D372" s="26"/>
      <c r="E372" s="26"/>
      <c r="F372" s="26"/>
      <c r="G372" s="26"/>
    </row>
    <row r="373" spans="4:7" x14ac:dyDescent="0.35">
      <c r="D373" s="26"/>
      <c r="E373" s="26"/>
      <c r="F373" s="26"/>
      <c r="G373" s="26"/>
    </row>
    <row r="374" spans="4:7" x14ac:dyDescent="0.35">
      <c r="D374" s="26"/>
      <c r="E374" s="26"/>
      <c r="F374" s="26"/>
      <c r="G374" s="26"/>
    </row>
    <row r="375" spans="4:7" x14ac:dyDescent="0.35">
      <c r="D375" s="26"/>
      <c r="E375" s="26"/>
      <c r="F375" s="26"/>
      <c r="G375" s="26"/>
    </row>
    <row r="376" spans="4:7" x14ac:dyDescent="0.35">
      <c r="D376" s="26"/>
      <c r="E376" s="26"/>
      <c r="F376" s="26"/>
      <c r="G376" s="26"/>
    </row>
    <row r="377" spans="4:7" x14ac:dyDescent="0.35">
      <c r="D377" s="26"/>
      <c r="E377" s="26"/>
      <c r="F377" s="26"/>
      <c r="G377" s="26"/>
    </row>
    <row r="378" spans="4:7" x14ac:dyDescent="0.35">
      <c r="D378" s="26"/>
      <c r="E378" s="26"/>
      <c r="F378" s="26"/>
      <c r="G378" s="26"/>
    </row>
    <row r="379" spans="4:7" x14ac:dyDescent="0.35">
      <c r="D379" s="26"/>
      <c r="E379" s="26"/>
      <c r="F379" s="26"/>
      <c r="G379" s="26"/>
    </row>
    <row r="380" spans="4:7" x14ac:dyDescent="0.35">
      <c r="D380" s="26"/>
      <c r="E380" s="26"/>
      <c r="F380" s="26"/>
      <c r="G380" s="26"/>
    </row>
    <row r="381" spans="4:7" x14ac:dyDescent="0.35">
      <c r="D381" s="26"/>
      <c r="E381" s="26"/>
      <c r="F381" s="26"/>
      <c r="G381" s="26"/>
    </row>
    <row r="382" spans="4:7" x14ac:dyDescent="0.35">
      <c r="D382" s="26"/>
      <c r="E382" s="26"/>
      <c r="F382" s="26"/>
      <c r="G382" s="26"/>
    </row>
    <row r="383" spans="4:7" x14ac:dyDescent="0.35">
      <c r="D383" s="26"/>
      <c r="E383" s="26"/>
      <c r="F383" s="26"/>
      <c r="G383" s="26"/>
    </row>
    <row r="384" spans="4:7" x14ac:dyDescent="0.35">
      <c r="D384" s="26"/>
      <c r="E384" s="26"/>
      <c r="F384" s="26"/>
      <c r="G384" s="26"/>
    </row>
    <row r="385" spans="4:7" x14ac:dyDescent="0.35">
      <c r="D385" s="26"/>
      <c r="E385" s="26"/>
      <c r="F385" s="26"/>
      <c r="G385" s="26"/>
    </row>
    <row r="386" spans="4:7" x14ac:dyDescent="0.35">
      <c r="D386" s="26"/>
      <c r="E386" s="26"/>
      <c r="F386" s="26"/>
      <c r="G386" s="26"/>
    </row>
    <row r="387" spans="4:7" x14ac:dyDescent="0.35">
      <c r="D387" s="26"/>
      <c r="E387" s="26"/>
      <c r="F387" s="26"/>
      <c r="G387" s="26"/>
    </row>
    <row r="388" spans="4:7" x14ac:dyDescent="0.35">
      <c r="D388" s="26"/>
      <c r="E388" s="26"/>
      <c r="F388" s="26"/>
      <c r="G388" s="26"/>
    </row>
    <row r="389" spans="4:7" x14ac:dyDescent="0.35">
      <c r="D389" s="26"/>
      <c r="E389" s="26"/>
      <c r="F389" s="26"/>
      <c r="G389" s="26"/>
    </row>
    <row r="390" spans="4:7" x14ac:dyDescent="0.35">
      <c r="D390" s="26"/>
      <c r="E390" s="26"/>
      <c r="F390" s="26"/>
      <c r="G390" s="26"/>
    </row>
    <row r="391" spans="4:7" x14ac:dyDescent="0.35">
      <c r="D391" s="26"/>
      <c r="E391" s="26"/>
      <c r="F391" s="26"/>
      <c r="G391" s="26"/>
    </row>
    <row r="392" spans="4:7" x14ac:dyDescent="0.35">
      <c r="D392" s="26"/>
      <c r="E392" s="26"/>
      <c r="F392" s="26"/>
      <c r="G392" s="26"/>
    </row>
    <row r="393" spans="4:7" x14ac:dyDescent="0.35">
      <c r="D393" s="26"/>
      <c r="E393" s="26"/>
      <c r="F393" s="26"/>
      <c r="G393" s="26"/>
    </row>
    <row r="394" spans="4:7" x14ac:dyDescent="0.35">
      <c r="D394" s="26"/>
      <c r="E394" s="26"/>
      <c r="F394" s="26"/>
      <c r="G394" s="26"/>
    </row>
    <row r="395" spans="4:7" x14ac:dyDescent="0.35">
      <c r="D395" s="26"/>
      <c r="E395" s="26"/>
      <c r="F395" s="26"/>
      <c r="G395" s="26"/>
    </row>
    <row r="396" spans="4:7" x14ac:dyDescent="0.35">
      <c r="D396" s="26"/>
      <c r="E396" s="26"/>
      <c r="F396" s="26"/>
      <c r="G396" s="26"/>
    </row>
    <row r="397" spans="4:7" x14ac:dyDescent="0.35">
      <c r="D397" s="26"/>
      <c r="E397" s="26"/>
      <c r="F397" s="26"/>
      <c r="G397" s="26"/>
    </row>
    <row r="398" spans="4:7" x14ac:dyDescent="0.35">
      <c r="D398" s="26"/>
      <c r="E398" s="26"/>
      <c r="F398" s="26"/>
      <c r="G398" s="26"/>
    </row>
    <row r="399" spans="4:7" x14ac:dyDescent="0.35">
      <c r="D399" s="26"/>
      <c r="E399" s="26"/>
      <c r="F399" s="26"/>
      <c r="G399" s="26"/>
    </row>
    <row r="400" spans="4:7" x14ac:dyDescent="0.35">
      <c r="D400" s="26"/>
      <c r="E400" s="26"/>
      <c r="F400" s="26"/>
      <c r="G400" s="26"/>
    </row>
    <row r="401" spans="4:7" x14ac:dyDescent="0.35">
      <c r="D401" s="26"/>
      <c r="E401" s="26"/>
      <c r="F401" s="26"/>
      <c r="G401" s="26"/>
    </row>
    <row r="402" spans="4:7" x14ac:dyDescent="0.35">
      <c r="D402" s="26"/>
      <c r="E402" s="26"/>
      <c r="F402" s="26"/>
      <c r="G402" s="26"/>
    </row>
    <row r="403" spans="4:7" x14ac:dyDescent="0.35">
      <c r="D403" s="26"/>
      <c r="E403" s="26"/>
      <c r="F403" s="26"/>
      <c r="G403" s="26"/>
    </row>
    <row r="404" spans="4:7" x14ac:dyDescent="0.35">
      <c r="D404" s="26"/>
      <c r="E404" s="26"/>
      <c r="F404" s="26"/>
      <c r="G404" s="26"/>
    </row>
    <row r="405" spans="4:7" x14ac:dyDescent="0.35">
      <c r="D405" s="26"/>
      <c r="E405" s="26"/>
      <c r="F405" s="26"/>
      <c r="G405" s="26"/>
    </row>
    <row r="406" spans="4:7" x14ac:dyDescent="0.35">
      <c r="D406" s="26"/>
      <c r="E406" s="26"/>
      <c r="F406" s="26"/>
      <c r="G406" s="26"/>
    </row>
    <row r="407" spans="4:7" x14ac:dyDescent="0.35">
      <c r="D407" s="26"/>
      <c r="E407" s="26"/>
      <c r="F407" s="26"/>
      <c r="G407" s="26"/>
    </row>
    <row r="408" spans="4:7" x14ac:dyDescent="0.35">
      <c r="D408" s="26"/>
      <c r="E408" s="26"/>
      <c r="F408" s="26"/>
      <c r="G408" s="26"/>
    </row>
    <row r="409" spans="4:7" x14ac:dyDescent="0.35">
      <c r="D409" s="26"/>
      <c r="E409" s="26"/>
      <c r="F409" s="26"/>
      <c r="G409" s="26"/>
    </row>
    <row r="410" spans="4:7" x14ac:dyDescent="0.35">
      <c r="D410" s="26"/>
      <c r="E410" s="26"/>
      <c r="F410" s="26"/>
      <c r="G410" s="26"/>
    </row>
    <row r="411" spans="4:7" x14ac:dyDescent="0.35">
      <c r="D411" s="26"/>
      <c r="E411" s="26"/>
      <c r="F411" s="26"/>
      <c r="G411" s="26"/>
    </row>
    <row r="412" spans="4:7" x14ac:dyDescent="0.35">
      <c r="D412" s="26"/>
      <c r="E412" s="26"/>
      <c r="F412" s="26"/>
      <c r="G412" s="26"/>
    </row>
    <row r="413" spans="4:7" x14ac:dyDescent="0.35">
      <c r="D413" s="26"/>
      <c r="E413" s="26"/>
      <c r="F413" s="26"/>
      <c r="G413" s="26"/>
    </row>
    <row r="414" spans="4:7" x14ac:dyDescent="0.35">
      <c r="D414" s="26"/>
      <c r="E414" s="26"/>
      <c r="F414" s="26"/>
      <c r="G414" s="26"/>
    </row>
    <row r="415" spans="4:7" x14ac:dyDescent="0.35">
      <c r="D415" s="26"/>
      <c r="E415" s="26"/>
      <c r="F415" s="26"/>
      <c r="G415" s="26"/>
    </row>
    <row r="416" spans="4:7" x14ac:dyDescent="0.35">
      <c r="D416" s="26"/>
      <c r="E416" s="26"/>
      <c r="F416" s="26"/>
      <c r="G416" s="26"/>
    </row>
    <row r="417" spans="4:7" x14ac:dyDescent="0.35">
      <c r="D417" s="26"/>
      <c r="E417" s="26"/>
      <c r="F417" s="26"/>
      <c r="G417" s="26"/>
    </row>
    <row r="418" spans="4:7" x14ac:dyDescent="0.35">
      <c r="D418" s="26"/>
      <c r="E418" s="26"/>
      <c r="F418" s="26"/>
      <c r="G418" s="26"/>
    </row>
    <row r="419" spans="4:7" x14ac:dyDescent="0.35">
      <c r="D419" s="26"/>
      <c r="E419" s="26"/>
      <c r="F419" s="26"/>
      <c r="G419" s="26"/>
    </row>
    <row r="420" spans="4:7" x14ac:dyDescent="0.35">
      <c r="D420" s="26"/>
      <c r="E420" s="26"/>
      <c r="F420" s="26"/>
      <c r="G420" s="26"/>
    </row>
    <row r="421" spans="4:7" x14ac:dyDescent="0.35">
      <c r="D421" s="26"/>
      <c r="E421" s="26"/>
      <c r="F421" s="26"/>
      <c r="G421" s="26"/>
    </row>
    <row r="422" spans="4:7" x14ac:dyDescent="0.35">
      <c r="D422" s="26"/>
      <c r="E422" s="26"/>
      <c r="F422" s="26"/>
      <c r="G422" s="26"/>
    </row>
    <row r="423" spans="4:7" x14ac:dyDescent="0.35">
      <c r="D423" s="26"/>
      <c r="E423" s="26"/>
      <c r="F423" s="26"/>
      <c r="G423" s="26"/>
    </row>
    <row r="424" spans="4:7" x14ac:dyDescent="0.35">
      <c r="D424" s="26"/>
      <c r="E424" s="26"/>
      <c r="F424" s="26"/>
      <c r="G424" s="26"/>
    </row>
    <row r="425" spans="4:7" x14ac:dyDescent="0.35">
      <c r="D425" s="26"/>
      <c r="E425" s="26"/>
      <c r="F425" s="26"/>
      <c r="G425" s="26"/>
    </row>
    <row r="426" spans="4:7" x14ac:dyDescent="0.35">
      <c r="D426" s="26"/>
      <c r="E426" s="26"/>
      <c r="F426" s="26"/>
      <c r="G426" s="26"/>
    </row>
    <row r="427" spans="4:7" x14ac:dyDescent="0.35">
      <c r="D427" s="26"/>
      <c r="E427" s="26"/>
      <c r="F427" s="26"/>
      <c r="G427" s="26"/>
    </row>
    <row r="428" spans="4:7" x14ac:dyDescent="0.35">
      <c r="D428" s="26"/>
      <c r="E428" s="26"/>
      <c r="F428" s="26"/>
      <c r="G428" s="26"/>
    </row>
    <row r="429" spans="4:7" x14ac:dyDescent="0.35">
      <c r="D429" s="26"/>
      <c r="E429" s="26"/>
      <c r="F429" s="26"/>
      <c r="G429" s="26"/>
    </row>
    <row r="430" spans="4:7" x14ac:dyDescent="0.35">
      <c r="D430" s="26"/>
      <c r="E430" s="26"/>
      <c r="F430" s="26"/>
      <c r="G430" s="26"/>
    </row>
    <row r="431" spans="4:7" x14ac:dyDescent="0.35">
      <c r="D431" s="26"/>
      <c r="E431" s="26"/>
      <c r="F431" s="26"/>
      <c r="G431" s="26"/>
    </row>
    <row r="432" spans="4:7" x14ac:dyDescent="0.35">
      <c r="D432" s="26"/>
      <c r="E432" s="26"/>
      <c r="F432" s="26"/>
      <c r="G432" s="26"/>
    </row>
    <row r="433" spans="4:7" x14ac:dyDescent="0.35">
      <c r="D433" s="26"/>
      <c r="E433" s="26"/>
      <c r="F433" s="26"/>
      <c r="G433" s="26"/>
    </row>
    <row r="434" spans="4:7" x14ac:dyDescent="0.35">
      <c r="D434" s="26"/>
      <c r="E434" s="26"/>
      <c r="F434" s="26"/>
      <c r="G434" s="26"/>
    </row>
    <row r="435" spans="4:7" x14ac:dyDescent="0.35">
      <c r="D435" s="26"/>
      <c r="E435" s="26"/>
      <c r="F435" s="26"/>
      <c r="G435" s="26"/>
    </row>
    <row r="436" spans="4:7" x14ac:dyDescent="0.35">
      <c r="D436" s="26"/>
      <c r="E436" s="26"/>
      <c r="F436" s="26"/>
      <c r="G436" s="26"/>
    </row>
    <row r="437" spans="4:7" x14ac:dyDescent="0.35">
      <c r="D437" s="26"/>
      <c r="E437" s="26"/>
      <c r="F437" s="26"/>
      <c r="G437" s="26"/>
    </row>
    <row r="438" spans="4:7" x14ac:dyDescent="0.35">
      <c r="D438" s="26"/>
      <c r="E438" s="26"/>
      <c r="F438" s="26"/>
      <c r="G438" s="26"/>
    </row>
    <row r="439" spans="4:7" x14ac:dyDescent="0.35">
      <c r="D439" s="26"/>
      <c r="E439" s="26"/>
      <c r="F439" s="26"/>
      <c r="G439" s="26"/>
    </row>
    <row r="440" spans="4:7" x14ac:dyDescent="0.35">
      <c r="D440" s="26"/>
      <c r="E440" s="26"/>
      <c r="F440" s="26"/>
      <c r="G440" s="26"/>
    </row>
    <row r="441" spans="4:7" x14ac:dyDescent="0.35">
      <c r="D441" s="26"/>
      <c r="E441" s="26"/>
      <c r="F441" s="26"/>
      <c r="G441" s="26"/>
    </row>
    <row r="442" spans="4:7" x14ac:dyDescent="0.35">
      <c r="D442" s="26"/>
      <c r="E442" s="26"/>
      <c r="F442" s="26"/>
      <c r="G442" s="26"/>
    </row>
    <row r="443" spans="4:7" x14ac:dyDescent="0.35">
      <c r="D443" s="26"/>
      <c r="E443" s="26"/>
      <c r="F443" s="26"/>
      <c r="G443" s="26"/>
    </row>
    <row r="444" spans="4:7" x14ac:dyDescent="0.35">
      <c r="D444" s="26"/>
      <c r="E444" s="26"/>
      <c r="F444" s="26"/>
      <c r="G444" s="26"/>
    </row>
    <row r="445" spans="4:7" x14ac:dyDescent="0.35">
      <c r="D445" s="26"/>
      <c r="E445" s="26"/>
      <c r="F445" s="26"/>
      <c r="G445" s="26"/>
    </row>
    <row r="446" spans="4:7" x14ac:dyDescent="0.35">
      <c r="D446" s="26"/>
      <c r="E446" s="26"/>
      <c r="F446" s="26"/>
      <c r="G446" s="26"/>
    </row>
    <row r="447" spans="4:7" x14ac:dyDescent="0.35">
      <c r="D447" s="26"/>
      <c r="E447" s="26"/>
      <c r="F447" s="26"/>
      <c r="G447" s="26"/>
    </row>
    <row r="448" spans="4:7" x14ac:dyDescent="0.35">
      <c r="D448" s="26"/>
      <c r="E448" s="26"/>
      <c r="F448" s="26"/>
      <c r="G448" s="26"/>
    </row>
    <row r="449" spans="4:7" x14ac:dyDescent="0.35">
      <c r="D449" s="26"/>
      <c r="E449" s="26"/>
      <c r="F449" s="26"/>
      <c r="G449" s="26"/>
    </row>
    <row r="450" spans="4:7" x14ac:dyDescent="0.35">
      <c r="D450" s="26"/>
      <c r="E450" s="26"/>
      <c r="F450" s="26"/>
      <c r="G450" s="26"/>
    </row>
    <row r="451" spans="4:7" x14ac:dyDescent="0.35">
      <c r="D451" s="26"/>
      <c r="E451" s="26"/>
      <c r="F451" s="26"/>
      <c r="G451" s="26"/>
    </row>
    <row r="452" spans="4:7" x14ac:dyDescent="0.35">
      <c r="D452" s="26"/>
      <c r="E452" s="26"/>
      <c r="F452" s="26"/>
      <c r="G452" s="26"/>
    </row>
    <row r="453" spans="4:7" x14ac:dyDescent="0.35">
      <c r="D453" s="26"/>
      <c r="E453" s="26"/>
      <c r="F453" s="26"/>
      <c r="G453" s="26"/>
    </row>
    <row r="454" spans="4:7" x14ac:dyDescent="0.35">
      <c r="D454" s="26"/>
      <c r="E454" s="26"/>
      <c r="F454" s="26"/>
      <c r="G454" s="26"/>
    </row>
    <row r="455" spans="4:7" x14ac:dyDescent="0.35">
      <c r="D455" s="26"/>
      <c r="E455" s="26"/>
      <c r="F455" s="26"/>
      <c r="G455" s="26"/>
    </row>
    <row r="456" spans="4:7" x14ac:dyDescent="0.35">
      <c r="D456" s="26"/>
      <c r="E456" s="26"/>
      <c r="F456" s="26"/>
      <c r="G456" s="26"/>
    </row>
    <row r="457" spans="4:7" x14ac:dyDescent="0.35">
      <c r="D457" s="26"/>
      <c r="E457" s="26"/>
      <c r="F457" s="26"/>
      <c r="G457" s="26"/>
    </row>
    <row r="458" spans="4:7" x14ac:dyDescent="0.35">
      <c r="D458" s="26"/>
      <c r="E458" s="26"/>
      <c r="F458" s="26"/>
      <c r="G458" s="26"/>
    </row>
    <row r="459" spans="4:7" x14ac:dyDescent="0.35">
      <c r="D459" s="26"/>
      <c r="E459" s="26"/>
      <c r="F459" s="26"/>
      <c r="G459" s="26"/>
    </row>
    <row r="460" spans="4:7" x14ac:dyDescent="0.35">
      <c r="D460" s="26"/>
      <c r="E460" s="26"/>
      <c r="F460" s="26"/>
      <c r="G460" s="26"/>
    </row>
    <row r="461" spans="4:7" x14ac:dyDescent="0.35">
      <c r="D461" s="26"/>
      <c r="E461" s="26"/>
      <c r="F461" s="26"/>
      <c r="G461" s="26"/>
    </row>
    <row r="462" spans="4:7" x14ac:dyDescent="0.35">
      <c r="D462" s="26"/>
      <c r="E462" s="26"/>
      <c r="F462" s="26"/>
      <c r="G462" s="26"/>
    </row>
    <row r="463" spans="4:7" x14ac:dyDescent="0.35">
      <c r="D463" s="26"/>
      <c r="E463" s="26"/>
      <c r="F463" s="26"/>
      <c r="G463" s="26"/>
    </row>
    <row r="464" spans="4:7" x14ac:dyDescent="0.35">
      <c r="D464" s="26"/>
      <c r="E464" s="26"/>
      <c r="F464" s="26"/>
      <c r="G464" s="26"/>
    </row>
    <row r="465" spans="4:7" x14ac:dyDescent="0.35">
      <c r="D465" s="26"/>
      <c r="E465" s="26"/>
      <c r="F465" s="26"/>
      <c r="G465" s="26"/>
    </row>
    <row r="466" spans="4:7" x14ac:dyDescent="0.35">
      <c r="D466" s="26"/>
      <c r="E466" s="26"/>
      <c r="F466" s="26"/>
      <c r="G466" s="26"/>
    </row>
    <row r="467" spans="4:7" x14ac:dyDescent="0.35">
      <c r="D467" s="26"/>
      <c r="E467" s="26"/>
      <c r="F467" s="26"/>
      <c r="G467" s="26"/>
    </row>
    <row r="468" spans="4:7" x14ac:dyDescent="0.35">
      <c r="D468" s="26"/>
      <c r="E468" s="26"/>
      <c r="F468" s="26"/>
      <c r="G468" s="26"/>
    </row>
    <row r="469" spans="4:7" x14ac:dyDescent="0.35">
      <c r="D469" s="26"/>
      <c r="E469" s="26"/>
      <c r="F469" s="26"/>
      <c r="G469" s="26"/>
    </row>
    <row r="470" spans="4:7" x14ac:dyDescent="0.35">
      <c r="D470" s="26"/>
      <c r="E470" s="26"/>
      <c r="F470" s="26"/>
      <c r="G470" s="26"/>
    </row>
    <row r="471" spans="4:7" x14ac:dyDescent="0.35">
      <c r="D471" s="26"/>
      <c r="E471" s="26"/>
      <c r="F471" s="26"/>
      <c r="G471" s="26"/>
    </row>
    <row r="472" spans="4:7" x14ac:dyDescent="0.35">
      <c r="D472" s="26"/>
      <c r="E472" s="26"/>
      <c r="F472" s="26"/>
      <c r="G472" s="26"/>
    </row>
    <row r="473" spans="4:7" x14ac:dyDescent="0.35">
      <c r="D473" s="26"/>
      <c r="E473" s="26"/>
      <c r="F473" s="26"/>
      <c r="G473" s="26"/>
    </row>
    <row r="474" spans="4:7" x14ac:dyDescent="0.35">
      <c r="D474" s="26"/>
      <c r="E474" s="26"/>
      <c r="F474" s="26"/>
      <c r="G474" s="26"/>
    </row>
    <row r="475" spans="4:7" x14ac:dyDescent="0.35">
      <c r="D475" s="26"/>
      <c r="E475" s="26"/>
      <c r="F475" s="26"/>
      <c r="G475" s="26"/>
    </row>
    <row r="476" spans="4:7" x14ac:dyDescent="0.35">
      <c r="D476" s="26"/>
      <c r="E476" s="26"/>
      <c r="F476" s="26"/>
      <c r="G476" s="26"/>
    </row>
    <row r="477" spans="4:7" x14ac:dyDescent="0.35">
      <c r="D477" s="26"/>
      <c r="E477" s="26"/>
      <c r="F477" s="26"/>
      <c r="G477" s="26"/>
    </row>
    <row r="478" spans="4:7" x14ac:dyDescent="0.35">
      <c r="D478" s="26"/>
      <c r="E478" s="26"/>
      <c r="F478" s="26"/>
      <c r="G478" s="26"/>
    </row>
    <row r="479" spans="4:7" x14ac:dyDescent="0.35">
      <c r="D479" s="26"/>
      <c r="E479" s="26"/>
      <c r="F479" s="26"/>
      <c r="G479" s="26"/>
    </row>
    <row r="480" spans="4:7" x14ac:dyDescent="0.35">
      <c r="D480" s="26"/>
      <c r="E480" s="26"/>
      <c r="F480" s="26"/>
      <c r="G480" s="26"/>
    </row>
    <row r="481" spans="4:7" x14ac:dyDescent="0.35">
      <c r="D481" s="26"/>
      <c r="E481" s="26"/>
      <c r="F481" s="26"/>
      <c r="G481" s="26"/>
    </row>
    <row r="482" spans="4:7" x14ac:dyDescent="0.35">
      <c r="D482" s="26"/>
      <c r="E482" s="26"/>
      <c r="F482" s="26"/>
      <c r="G482" s="26"/>
    </row>
    <row r="483" spans="4:7" x14ac:dyDescent="0.35">
      <c r="D483" s="26"/>
      <c r="E483" s="26"/>
      <c r="F483" s="26"/>
      <c r="G483" s="26"/>
    </row>
    <row r="484" spans="4:7" x14ac:dyDescent="0.35">
      <c r="D484" s="26"/>
      <c r="E484" s="26"/>
      <c r="F484" s="26"/>
      <c r="G484" s="26"/>
    </row>
    <row r="485" spans="4:7" x14ac:dyDescent="0.35">
      <c r="D485" s="26"/>
      <c r="E485" s="26"/>
      <c r="F485" s="26"/>
      <c r="G485" s="26"/>
    </row>
    <row r="486" spans="4:7" x14ac:dyDescent="0.35">
      <c r="D486" s="26"/>
      <c r="E486" s="26"/>
      <c r="F486" s="26"/>
      <c r="G486" s="26"/>
    </row>
  </sheetData>
  <mergeCells count="4">
    <mergeCell ref="C1:D1"/>
    <mergeCell ref="F1:G1"/>
    <mergeCell ref="I2:J2"/>
    <mergeCell ref="I7:J7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mandic</dc:creator>
  <cp:lastModifiedBy>Igor Mandić</cp:lastModifiedBy>
  <dcterms:created xsi:type="dcterms:W3CDTF">2015-12-30T07:28:50Z</dcterms:created>
  <dcterms:modified xsi:type="dcterms:W3CDTF">2023-02-06T21:08:44Z</dcterms:modified>
</cp:coreProperties>
</file>